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030"/>
  </bookViews>
  <sheets>
    <sheet name="高校教材使用情况信息表" sheetId="1" r:id="rId1"/>
    <sheet name="下拉框选项" sheetId="2" r:id="rId2"/>
  </sheets>
  <externalReferences>
    <externalReference r:id="rId3"/>
    <externalReference r:id="rId4"/>
  </externalReferences>
  <definedNames>
    <definedName name="_xlnm._FilterDatabase" localSheetId="0" hidden="1">高校教材使用情况信息表!$A$2:$BD$207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25280</author>
  </authors>
  <commentList>
    <comment ref="V2" authorId="0">
      <text>
        <r>
          <rPr>
            <b/>
            <sz val="9"/>
            <rFont val="宋体"/>
            <charset val="134"/>
          </rPr>
          <t>25280:</t>
        </r>
        <r>
          <rPr>
            <sz val="9"/>
            <rFont val="宋体"/>
            <charset val="134"/>
          </rPr>
          <t xml:space="preserve">
纸质版教材：带有ISBN书号的一般纸质版教材
数字化教材：带有ISBN书号的数字化教材
立体化教材：带有ISBN号的（纸质版+数字化教材）</t>
        </r>
      </text>
    </comment>
  </commentList>
</comments>
</file>

<file path=xl/sharedStrings.xml><?xml version="1.0" encoding="utf-8"?>
<sst xmlns="http://schemas.openxmlformats.org/spreadsheetml/2006/main" count="3889" uniqueCount="1105">
  <si>
    <t>2025-2026学年第二学期本科课程教材选用信息表</t>
  </si>
  <si>
    <t>序号</t>
  </si>
  <si>
    <t>*课程号</t>
  </si>
  <si>
    <t>*课程名称</t>
  </si>
  <si>
    <t>*课程类别</t>
  </si>
  <si>
    <t>*学分</t>
  </si>
  <si>
    <t>*课程负责人</t>
  </si>
  <si>
    <t>*课程面向对象</t>
  </si>
  <si>
    <t>部门</t>
  </si>
  <si>
    <t>*教材名称</t>
  </si>
  <si>
    <t>*国际标准书号（ISBN）</t>
  </si>
  <si>
    <t>*教材主编姓名</t>
  </si>
  <si>
    <t>*出版单位</t>
  </si>
  <si>
    <t>*出版年月</t>
  </si>
  <si>
    <t>*版本</t>
  </si>
  <si>
    <t>*教材面向学段</t>
  </si>
  <si>
    <t>*校自编/校外编</t>
  </si>
  <si>
    <t>*境内教材/境外教材</t>
  </si>
  <si>
    <t>境外教材类别</t>
  </si>
  <si>
    <t>*教材类型</t>
  </si>
  <si>
    <t>*审查级别</t>
  </si>
  <si>
    <t>*教材所属学科门类</t>
  </si>
  <si>
    <t>*教材形态</t>
  </si>
  <si>
    <t>*出版社级别</t>
  </si>
  <si>
    <t>*最后一次审查时间</t>
  </si>
  <si>
    <t>备注</t>
  </si>
  <si>
    <t>13101660</t>
  </si>
  <si>
    <t>毕业设计</t>
  </si>
  <si>
    <t>专业课程</t>
  </si>
  <si>
    <t>赵艾凤</t>
  </si>
  <si>
    <t>本科生</t>
  </si>
  <si>
    <t>财税</t>
  </si>
  <si>
    <t>自编讲义</t>
  </si>
  <si>
    <t>校自编</t>
  </si>
  <si>
    <t>境内教材</t>
  </si>
  <si>
    <t>其他</t>
  </si>
  <si>
    <t>学院级</t>
  </si>
  <si>
    <t>02经济学</t>
  </si>
  <si>
    <t>数字化教材</t>
  </si>
  <si>
    <t>2025-10</t>
  </si>
  <si>
    <t>13006220</t>
  </si>
  <si>
    <t>财税改革热点问题专题</t>
  </si>
  <si>
    <t>13006750</t>
  </si>
  <si>
    <t>财政学</t>
  </si>
  <si>
    <t>学科基础课程</t>
  </si>
  <si>
    <t>公共财政概论</t>
  </si>
  <si>
    <t>9787040616255</t>
  </si>
  <si>
    <t>樊丽明</t>
  </si>
  <si>
    <t>高等教育出版社</t>
  </si>
  <si>
    <t>2024-5</t>
  </si>
  <si>
    <t>校外编</t>
  </si>
  <si>
    <t>马工程教材</t>
  </si>
  <si>
    <t>国家级</t>
  </si>
  <si>
    <t>纸质版教材</t>
  </si>
  <si>
    <t>13000071</t>
  </si>
  <si>
    <t>财政学A</t>
  </si>
  <si>
    <t>13006190</t>
  </si>
  <si>
    <t>公司金融</t>
  </si>
  <si>
    <t>公司理财</t>
  </si>
  <si>
    <t>978-7-111-74009-4</t>
  </si>
  <si>
    <t>斯蒂芬·A. 罗斯（Stephen A. Ross），伦道夫·W. 威斯特菲尔德（Randolph W. Westerfield），杰弗利·杰富（Jeffrey Jaffe），布拉德福德·D. 乔丹（Bradford D. Jordan）</t>
  </si>
  <si>
    <t>机械工业出版社</t>
  </si>
  <si>
    <t> 2024-01-16</t>
  </si>
  <si>
    <t>境外教材</t>
  </si>
  <si>
    <t>翻译</t>
  </si>
  <si>
    <t>13007240</t>
  </si>
  <si>
    <t>国际税收(双语)</t>
  </si>
  <si>
    <t>国际税收（第十一版）</t>
  </si>
  <si>
    <t>9787300317113</t>
  </si>
  <si>
    <t>朱青</t>
  </si>
  <si>
    <t>中国人民大学出版社</t>
  </si>
  <si>
    <t>2024-01</t>
  </si>
  <si>
    <t>国家级规划/优秀教材</t>
  </si>
  <si>
    <t>校级</t>
  </si>
  <si>
    <t>13007619</t>
  </si>
  <si>
    <t>税收筹划B</t>
  </si>
  <si>
    <t>税收筹划</t>
  </si>
  <si>
    <t>9787300317571</t>
  </si>
  <si>
    <t>梁俊娇</t>
  </si>
  <si>
    <t>2023-06</t>
  </si>
  <si>
    <t>13006200</t>
  </si>
  <si>
    <t>税务代理与实务</t>
  </si>
  <si>
    <t>涉税服务实务</t>
  </si>
  <si>
    <t>9787567814929</t>
  </si>
  <si>
    <t>全国税务师职业资格考试教材编写组</t>
  </si>
  <si>
    <t>中国税务出版社</t>
  </si>
  <si>
    <t>2024-05</t>
  </si>
  <si>
    <t>原版</t>
  </si>
  <si>
    <t>13007260</t>
  </si>
  <si>
    <t>税务管理</t>
  </si>
  <si>
    <t>13101470</t>
  </si>
  <si>
    <t>税务模拟实训</t>
  </si>
  <si>
    <t>13006210</t>
  </si>
  <si>
    <t>现代制造业税收问题专题</t>
  </si>
  <si>
    <t>企业纳税实务与税收筹划全攻略：制造业，立信会计出版社</t>
  </si>
  <si>
    <t>9787542926333</t>
  </si>
  <si>
    <t>关书宾、马良</t>
  </si>
  <si>
    <t>立信会计出版社</t>
  </si>
  <si>
    <t>2010-11</t>
  </si>
  <si>
    <t>13007280</t>
  </si>
  <si>
    <t>中国税制(1)</t>
  </si>
  <si>
    <t>税法</t>
  </si>
  <si>
    <t>9787302532149</t>
  </si>
  <si>
    <t>田发、范晓静</t>
  </si>
  <si>
    <t>清华大学出版社</t>
  </si>
  <si>
    <t>2019-09</t>
  </si>
  <si>
    <t>13007664</t>
  </si>
  <si>
    <t>财务管理学</t>
  </si>
  <si>
    <t>工商</t>
  </si>
  <si>
    <t>9787111574156</t>
  </si>
  <si>
    <t>罗斯</t>
  </si>
  <si>
    <t>2024-10</t>
  </si>
  <si>
    <t>12管理学</t>
  </si>
  <si>
    <t>13007120</t>
  </si>
  <si>
    <t>公司治理(英)</t>
  </si>
  <si>
    <t>13000560</t>
  </si>
  <si>
    <t>管理案例分析</t>
  </si>
  <si>
    <t>13004010</t>
  </si>
  <si>
    <t>管理统计学</t>
  </si>
  <si>
    <t>统计学</t>
  </si>
  <si>
    <t>978730029310</t>
  </si>
  <si>
    <t>贾俊平、何晓群、金勇进</t>
  </si>
  <si>
    <t>2021-10</t>
  </si>
  <si>
    <t>13007040</t>
  </si>
  <si>
    <t>管理信息系统(英)</t>
  </si>
  <si>
    <t>13007300</t>
  </si>
  <si>
    <t>国际金融(英)</t>
  </si>
  <si>
    <t>13006990</t>
  </si>
  <si>
    <t>宏观经济学(英)</t>
  </si>
  <si>
    <t>西方经济学（第二版）</t>
  </si>
  <si>
    <t>978-7-04-052641-7</t>
  </si>
  <si>
    <t>颜鹏飞、刘凤良、吴汉洪</t>
  </si>
  <si>
    <t>人民出版社</t>
  </si>
  <si>
    <t>2019</t>
  </si>
  <si>
    <t>13007140</t>
  </si>
  <si>
    <t>绩效与薪酬管理(英)</t>
  </si>
  <si>
    <t>《绩效管理》（英文版）</t>
  </si>
  <si>
    <t>9787300285719</t>
  </si>
  <si>
    <t>赫尔曼·阿吉斯</t>
  </si>
  <si>
    <t>2020年10月</t>
  </si>
  <si>
    <t>13001450</t>
  </si>
  <si>
    <t>客户关系管理</t>
  </si>
  <si>
    <t>客户关系管理：战略框架</t>
  </si>
  <si>
    <t>9787504975799</t>
  </si>
  <si>
    <t>邓.皮泊斯，马沙.容格斯</t>
  </si>
  <si>
    <t>中国金融出版社</t>
  </si>
  <si>
    <t>2014-10</t>
  </si>
  <si>
    <t>13007160</t>
  </si>
  <si>
    <t>领导力与团队管理(英)</t>
  </si>
  <si>
    <t xml:space="preserve">领导学（英）
</t>
  </si>
  <si>
    <t>9787302496748</t>
  </si>
  <si>
    <t>理查德·L.达夫特(Richard L.Daft)</t>
  </si>
  <si>
    <t>2018-01</t>
  </si>
  <si>
    <t>13007592</t>
  </si>
  <si>
    <t>人力资源管理</t>
  </si>
  <si>
    <t>人力资源管理（第五版）+ 自编讲义</t>
  </si>
  <si>
    <t>9787302654223</t>
  </si>
  <si>
    <t>葛玉辉</t>
  </si>
  <si>
    <t xml:space="preserve">2024-05
</t>
  </si>
  <si>
    <t>自编教材</t>
  </si>
  <si>
    <t>13001812</t>
  </si>
  <si>
    <t>市场研究方法B</t>
  </si>
  <si>
    <t>市场调研精要</t>
  </si>
  <si>
    <t>9787121258114</t>
  </si>
  <si>
    <t>卡尔.迈克丹尼尔 罗杰.盖茨著，范秀成等译</t>
  </si>
  <si>
    <t>电子工业出版社</t>
  </si>
  <si>
    <t>2015-05</t>
  </si>
  <si>
    <t>13001820</t>
  </si>
  <si>
    <t>市场营销学</t>
  </si>
  <si>
    <t>市场营销学通论</t>
  </si>
  <si>
    <t>9787300312774</t>
  </si>
  <si>
    <t>郭国庆</t>
  </si>
  <si>
    <t>2022年12月</t>
  </si>
  <si>
    <t>国家级规划教材</t>
  </si>
  <si>
    <t>13002291</t>
  </si>
  <si>
    <t>行政法与行政诉讼法B</t>
  </si>
  <si>
    <t>行政法与行政诉讼法学（第二版）</t>
  </si>
  <si>
    <t>978-7-04-050118-6</t>
  </si>
  <si>
    <t>应松年、姜明安、马怀德</t>
  </si>
  <si>
    <t>2018-08</t>
  </si>
  <si>
    <t>03法学</t>
  </si>
  <si>
    <t>13007020</t>
  </si>
  <si>
    <t>战略管理(英)</t>
  </si>
  <si>
    <t>战略管理:概念与案例:第14版</t>
  </si>
  <si>
    <t>9787300337821</t>
  </si>
  <si>
    <t>)迈克尔·希特//杜安·爱尔兰//罗伯特·霍斯基森//杰弗里·哈里森</t>
  </si>
  <si>
    <t xml:space="preserve">2025年10月 </t>
  </si>
  <si>
    <t>13007070</t>
  </si>
  <si>
    <t>智慧物流与供应链管理</t>
  </si>
  <si>
    <t>智慧物流与供应链管理（微课版）</t>
  </si>
  <si>
    <t>9787302586487</t>
  </si>
  <si>
    <t>何建佳等</t>
  </si>
  <si>
    <t>2022年3月</t>
  </si>
  <si>
    <t>13007654</t>
  </si>
  <si>
    <t>智慧物流与供应链管理A</t>
  </si>
  <si>
    <t>13007000</t>
  </si>
  <si>
    <t>组织行为学(英)</t>
  </si>
  <si>
    <t>13007648</t>
  </si>
  <si>
    <t>大数据分析方法与应用</t>
  </si>
  <si>
    <t>工业</t>
  </si>
  <si>
    <t>从零开始学Python</t>
  </si>
  <si>
    <t>9787302553052</t>
  </si>
  <si>
    <t>刘顺祥</t>
  </si>
  <si>
    <t>2020-06</t>
  </si>
  <si>
    <t>13000382</t>
  </si>
  <si>
    <t>工程经济B</t>
  </si>
  <si>
    <t>工程经济学</t>
  </si>
  <si>
    <t>9787030571595</t>
  </si>
  <si>
    <t>李南</t>
  </si>
  <si>
    <t>科学出版社</t>
  </si>
  <si>
    <t>2018-06</t>
  </si>
  <si>
    <t>13000420</t>
  </si>
  <si>
    <t>工效学</t>
  </si>
  <si>
    <t>人因工程</t>
  </si>
  <si>
    <t>9787030318992</t>
  </si>
  <si>
    <t>孙林岩、崔凯、孙林辉</t>
  </si>
  <si>
    <t>13100230</t>
  </si>
  <si>
    <t>工效学实验</t>
  </si>
  <si>
    <t>ISBN978-7-5765-1756-9</t>
  </si>
  <si>
    <t>李芳</t>
  </si>
  <si>
    <t>同济大学出版社</t>
  </si>
  <si>
    <t>2025-6</t>
  </si>
  <si>
    <t>13007679</t>
  </si>
  <si>
    <t>工业4.0与互联网+新思维</t>
  </si>
  <si>
    <t>13101823</t>
  </si>
  <si>
    <t>工业工程探索创新</t>
  </si>
  <si>
    <t>13101836</t>
  </si>
  <si>
    <t>工业工程专业综合实践</t>
  </si>
  <si>
    <t>13002610</t>
  </si>
  <si>
    <t>工作研究</t>
  </si>
  <si>
    <t>基础工业工程</t>
  </si>
  <si>
    <t>9787111684831</t>
  </si>
  <si>
    <t>易树平，郭伏</t>
  </si>
  <si>
    <t>2022-1</t>
  </si>
  <si>
    <t>13101730</t>
  </si>
  <si>
    <t>工作研究综合实验</t>
  </si>
  <si>
    <t>工业工程综合实验教程</t>
  </si>
  <si>
    <t>13006940</t>
  </si>
  <si>
    <t>管理会计B</t>
  </si>
  <si>
    <t>管理会计</t>
  </si>
  <si>
    <t>9787565447426</t>
  </si>
  <si>
    <t>刘萍、张忠华、于树彬</t>
  </si>
  <si>
    <t>东北财经大学出版社</t>
  </si>
  <si>
    <t>2023-01</t>
  </si>
  <si>
    <t>13001580</t>
  </si>
  <si>
    <t>企业资源计划</t>
  </si>
  <si>
    <t>MRPII/ERP原理与应用</t>
  </si>
  <si>
    <t>9787302271161</t>
  </si>
  <si>
    <t>程控、革扬</t>
  </si>
  <si>
    <t>2012-1</t>
  </si>
  <si>
    <t>13007591</t>
  </si>
  <si>
    <t>人力资源与效率管理</t>
  </si>
  <si>
    <t>13007614</t>
  </si>
  <si>
    <t>三维数字化设计</t>
  </si>
  <si>
    <t>13101750</t>
  </si>
  <si>
    <t>生产系统仿真实验</t>
  </si>
  <si>
    <t>13007621</t>
  </si>
  <si>
    <t>现代工业工程(英)</t>
  </si>
  <si>
    <t>工业工程专业英语</t>
  </si>
  <si>
    <t>978-7-111-56069-2</t>
  </si>
  <si>
    <t>周跃进、任秉银</t>
  </si>
  <si>
    <t>2017-06</t>
  </si>
  <si>
    <t>13002200</t>
  </si>
  <si>
    <t>项目管理</t>
  </si>
  <si>
    <t>I9787301214480</t>
  </si>
  <si>
    <t>程敏</t>
  </si>
  <si>
    <t>北京大学出版社</t>
  </si>
  <si>
    <t>2013-1</t>
  </si>
  <si>
    <t>13006920</t>
  </si>
  <si>
    <t>智能制造导论</t>
  </si>
  <si>
    <t>9787040555950</t>
  </si>
  <si>
    <t>周济，李培根</t>
  </si>
  <si>
    <t>2021-06</t>
  </si>
  <si>
    <t>省级</t>
  </si>
  <si>
    <t>13100110</t>
  </si>
  <si>
    <t>毕业实习</t>
  </si>
  <si>
    <t>公管</t>
  </si>
  <si>
    <t>13007638</t>
  </si>
  <si>
    <t>城市公共安全管理</t>
  </si>
  <si>
    <t>城市公管安全管理</t>
  </si>
  <si>
    <t>9787505090388</t>
  </si>
  <si>
    <t>王义保、彭瑞</t>
  </si>
  <si>
    <t>应急管理出版社</t>
  </si>
  <si>
    <t>2022-08</t>
  </si>
  <si>
    <t>13101827</t>
  </si>
  <si>
    <t>创业实践</t>
  </si>
  <si>
    <t>13005680</t>
  </si>
  <si>
    <t>电子政务理论与实务</t>
  </si>
  <si>
    <t>13007644</t>
  </si>
  <si>
    <t>风险评估理论与方法</t>
  </si>
  <si>
    <t>风险评估：理论、方法与应用</t>
  </si>
  <si>
    <t>9787302599821</t>
  </si>
  <si>
    <t>马文·拉桑德、斯坦·豪根</t>
  </si>
  <si>
    <t>2022-06</t>
  </si>
  <si>
    <t>13007608</t>
  </si>
  <si>
    <t>公共管理实用写作</t>
  </si>
  <si>
    <t>公文写作与处理</t>
  </si>
  <si>
    <t>9787301309902</t>
  </si>
  <si>
    <t>高永贵</t>
  </si>
  <si>
    <t>2020-03</t>
  </si>
  <si>
    <t>13004070</t>
  </si>
  <si>
    <t>公共危机管理</t>
  </si>
  <si>
    <t>公共危机管理概论</t>
  </si>
  <si>
    <t>9787300291666</t>
  </si>
  <si>
    <t>王宏伟</t>
  </si>
  <si>
    <t>中国人民大学出版</t>
  </si>
  <si>
    <t>2021-03</t>
  </si>
  <si>
    <t>13005380</t>
  </si>
  <si>
    <t>公共政策分析</t>
  </si>
  <si>
    <t>公共政策学</t>
  </si>
  <si>
    <t>9787300322742</t>
  </si>
  <si>
    <t>杨宏山</t>
  </si>
  <si>
    <t>2024－01</t>
  </si>
  <si>
    <t>13007637</t>
  </si>
  <si>
    <t>公共组织管理</t>
  </si>
  <si>
    <t>公共组织理论</t>
  </si>
  <si>
    <t>9787300293127</t>
  </si>
  <si>
    <t>陆明远、冯楠</t>
  </si>
  <si>
    <t>2021-05</t>
  </si>
  <si>
    <t>13007607</t>
  </si>
  <si>
    <t>公务员通用能力建设</t>
  </si>
  <si>
    <t>13004090</t>
  </si>
  <si>
    <t>管理类毕业论文写作</t>
  </si>
  <si>
    <t>毕业论文写作与答辩（第三版）</t>
  </si>
  <si>
    <t>9787040627169</t>
  </si>
  <si>
    <t>武丽志、陈小兰</t>
  </si>
  <si>
    <t>2025-04</t>
  </si>
  <si>
    <t>13000630</t>
  </si>
  <si>
    <t>管理心理学</t>
  </si>
  <si>
    <t>管理心理学（第三版）</t>
  </si>
  <si>
    <t>9787307249745</t>
  </si>
  <si>
    <t>车丽萍</t>
  </si>
  <si>
    <t>武汉大学出版社</t>
  </si>
  <si>
    <t>2025-03</t>
  </si>
  <si>
    <t>13007625</t>
  </si>
  <si>
    <t>管理心理专题研究</t>
  </si>
  <si>
    <t>13001280</t>
  </si>
  <si>
    <t>教育管理学</t>
  </si>
  <si>
    <t>教育管理学基础</t>
  </si>
  <si>
    <t>9787308216692</t>
  </si>
  <si>
    <t>王凯</t>
  </si>
  <si>
    <t>浙江大学出版社</t>
  </si>
  <si>
    <t>2021-09</t>
  </si>
  <si>
    <t>13100380</t>
  </si>
  <si>
    <t>区县政府实践</t>
  </si>
  <si>
    <t>13007643</t>
  </si>
  <si>
    <t>社会调查原理与方法（双语）</t>
  </si>
  <si>
    <t>社会研究方法</t>
  </si>
  <si>
    <t>9787302591160</t>
  </si>
  <si>
    <t>（美）巴比著、邱泽奇译</t>
  </si>
  <si>
    <t>2022-01</t>
  </si>
  <si>
    <t>13007640</t>
  </si>
  <si>
    <t>数字技术与应急管理</t>
  </si>
  <si>
    <t>智慧应急管理及技术应用</t>
  </si>
  <si>
    <t>9787111785521</t>
  </si>
  <si>
    <t>高学鸿、黄国忠</t>
  </si>
  <si>
    <t>2025-08</t>
  </si>
  <si>
    <t>13007599</t>
  </si>
  <si>
    <t>体育产业经济学</t>
  </si>
  <si>
    <t>9787040479997</t>
  </si>
  <si>
    <t>郑芳、杨升平</t>
  </si>
  <si>
    <t>2017-07</t>
  </si>
  <si>
    <t>13007612</t>
  </si>
  <si>
    <t>突发事件现场管理</t>
  </si>
  <si>
    <r>
      <rPr>
        <sz val="11"/>
        <rFont val="宋体"/>
        <charset val="134"/>
      </rPr>
      <t>突发事件现场处置导则</t>
    </r>
  </si>
  <si>
    <t>9787504672902</t>
  </si>
  <si>
    <t>陈安、夏保成</t>
  </si>
  <si>
    <r>
      <rPr>
        <sz val="11"/>
        <rFont val="宋体"/>
        <charset val="134"/>
      </rPr>
      <t>中国科学技术出版社</t>
    </r>
  </si>
  <si>
    <t>2016-11</t>
  </si>
  <si>
    <t>13007641</t>
  </si>
  <si>
    <t>危机心理干预</t>
  </si>
  <si>
    <t>危机干预策略</t>
  </si>
  <si>
    <t>9787518417155</t>
  </si>
  <si>
    <t>（美）Richard K. James，Burl E.Gilliland 著，肖水源、周亮 等译校</t>
  </si>
  <si>
    <t>中国轻工业出版社</t>
  </si>
  <si>
    <t>2018-11</t>
  </si>
  <si>
    <t>14交叉学科</t>
  </si>
  <si>
    <t>13005290</t>
  </si>
  <si>
    <t>现代领导科学</t>
  </si>
  <si>
    <t>领导学原理：科学与艺术</t>
  </si>
  <si>
    <t>9787309097481</t>
  </si>
  <si>
    <t>刘建军</t>
  </si>
  <si>
    <t>复旦大学出版社</t>
  </si>
  <si>
    <t>2013-09</t>
  </si>
  <si>
    <t>13007610</t>
  </si>
  <si>
    <t>应急物流管理</t>
  </si>
  <si>
    <t>9787502090357</t>
  </si>
  <si>
    <t>汪莹、樊九林</t>
  </si>
  <si>
    <t>13007603</t>
  </si>
  <si>
    <t>政府公共关系</t>
  </si>
  <si>
    <t>9787300184500</t>
  </si>
  <si>
    <r>
      <rPr>
        <sz val="10"/>
        <rFont val="宋体"/>
        <charset val="134"/>
      </rPr>
      <t> </t>
    </r>
    <r>
      <rPr>
        <sz val="10"/>
        <rFont val="宋体"/>
        <charset val="134"/>
      </rPr>
      <t>廖为建</t>
    </r>
  </si>
  <si>
    <t>2014-01</t>
  </si>
  <si>
    <t>13006760</t>
  </si>
  <si>
    <t>WTO与贸易规则</t>
  </si>
  <si>
    <t>国贸</t>
  </si>
  <si>
    <t>世界贸易组织概论（第六版）</t>
  </si>
  <si>
    <t>9787563838332</t>
  </si>
  <si>
    <t>刘军、屠新泉、杨风鸣</t>
  </si>
  <si>
    <t>首都经济贸易大学出版社</t>
  </si>
  <si>
    <t>2025-01</t>
  </si>
  <si>
    <t>13000100</t>
  </si>
  <si>
    <t>产业经济学</t>
  </si>
  <si>
    <t>9787040570724</t>
  </si>
  <si>
    <t>王俊豪</t>
  </si>
  <si>
    <t>2021-12</t>
  </si>
  <si>
    <t>13101640</t>
  </si>
  <si>
    <t>创新创业实践</t>
  </si>
  <si>
    <t>13006810</t>
  </si>
  <si>
    <t>国际金融B(英)</t>
  </si>
  <si>
    <t>国际金融（英文版·第17版）</t>
  </si>
  <si>
    <t>9787300282213</t>
  </si>
  <si>
    <t>托马斯·普格尔</t>
  </si>
  <si>
    <t>2020-07</t>
  </si>
  <si>
    <t>13007230</t>
  </si>
  <si>
    <t>国际经济学</t>
  </si>
  <si>
    <t>国际经济学（第四版）</t>
  </si>
  <si>
    <t>9787040459432</t>
  </si>
  <si>
    <t>李坤望</t>
  </si>
  <si>
    <t>2017-2</t>
  </si>
  <si>
    <t>13000820</t>
  </si>
  <si>
    <t>国际礼仪学</t>
  </si>
  <si>
    <t>现代礼仪教程</t>
  </si>
  <si>
    <t>978-7-308-11855-2</t>
  </si>
  <si>
    <t>胡锐，边一民</t>
  </si>
  <si>
    <t>2013.10</t>
  </si>
  <si>
    <t>13002900</t>
  </si>
  <si>
    <t>国际贸易实务</t>
  </si>
  <si>
    <t>辅修专业必修</t>
  </si>
  <si>
    <t>进出口贸易实务教程</t>
  </si>
  <si>
    <t>978-7-5432-3128-3</t>
  </si>
  <si>
    <t>吴百福、徐小薇、聂清</t>
  </si>
  <si>
    <t>格致出版社</t>
  </si>
  <si>
    <t>130E0891</t>
  </si>
  <si>
    <t>国际商法A</t>
  </si>
  <si>
    <t>国际商法</t>
  </si>
  <si>
    <t>978-7-111-61240-7</t>
  </si>
  <si>
    <t>Ray August等</t>
  </si>
  <si>
    <t>2019-01</t>
  </si>
  <si>
    <t>13006780</t>
  </si>
  <si>
    <t>国际投资学</t>
  </si>
  <si>
    <t>国际投资学教程</t>
  </si>
  <si>
    <t>9787302566908</t>
  </si>
  <si>
    <t>綦建红</t>
  </si>
  <si>
    <t>2021-01</t>
  </si>
  <si>
    <t>13000950</t>
  </si>
  <si>
    <t>国际营销学</t>
  </si>
  <si>
    <t>国际市场营销学（第4版）</t>
  </si>
  <si>
    <t>9787111656395</t>
  </si>
  <si>
    <t>李威 王大超</t>
  </si>
  <si>
    <t>13000990</t>
  </si>
  <si>
    <t>海关实务</t>
  </si>
  <si>
    <t>国际货物贸易海关通关实务</t>
  </si>
  <si>
    <t>9787302484288</t>
  </si>
  <si>
    <t>马俊、杨云匀、郑汉金、毕劲芳</t>
  </si>
  <si>
    <t>W13000101</t>
  </si>
  <si>
    <t>机器学习与经济分析应用</t>
  </si>
  <si>
    <t>微专业课程</t>
  </si>
  <si>
    <t>机器学习</t>
  </si>
  <si>
    <t>9787302423287</t>
  </si>
  <si>
    <t>周志华</t>
  </si>
  <si>
    <t>2016-01</t>
  </si>
  <si>
    <t>13002750</t>
  </si>
  <si>
    <t>金融法</t>
  </si>
  <si>
    <t>金融服务法</t>
  </si>
  <si>
    <t>978-7-5429-3641-7</t>
  </si>
  <si>
    <t>刘胜题</t>
  </si>
  <si>
    <t>2012-08</t>
  </si>
  <si>
    <t>省部级规划教材</t>
  </si>
  <si>
    <t>13001350</t>
  </si>
  <si>
    <t>经济法</t>
  </si>
  <si>
    <t>经济法学（第三版）</t>
  </si>
  <si>
    <t>9787040566055</t>
  </si>
  <si>
    <t>张守文</t>
  </si>
  <si>
    <t>13006740</t>
  </si>
  <si>
    <t>经济统计学</t>
  </si>
  <si>
    <t>统计学（第8版）</t>
  </si>
  <si>
    <t>9787300293103</t>
  </si>
  <si>
    <t>13001460</t>
  </si>
  <si>
    <t>跨国公司管理</t>
  </si>
  <si>
    <t>跨国公司经营与管理</t>
  </si>
  <si>
    <t>978-7-5654-4443-2</t>
  </si>
  <si>
    <t>任永菊</t>
  </si>
  <si>
    <t>2022-02</t>
  </si>
  <si>
    <t>13007570</t>
  </si>
  <si>
    <t>跨国公司管理(英)</t>
  </si>
  <si>
    <t>国际企业管理(英文版·第6版)</t>
  </si>
  <si>
    <t>978-7-300-23936-1</t>
  </si>
  <si>
    <t>约翰.卡伦，普拉文.帕博蒂阿</t>
  </si>
  <si>
    <t>2017.3</t>
  </si>
  <si>
    <t>影印</t>
  </si>
  <si>
    <t>13001590</t>
  </si>
  <si>
    <t>区域经济学</t>
  </si>
  <si>
    <t>区域经济学（第二版）</t>
  </si>
  <si>
    <t>978-7-04-061618-7</t>
  </si>
  <si>
    <t>安虎森、孙久文、吴殿廷</t>
  </si>
  <si>
    <t>2018.4</t>
  </si>
  <si>
    <t>13007605</t>
  </si>
  <si>
    <t>商务谈判</t>
  </si>
  <si>
    <t>13100442</t>
  </si>
  <si>
    <t>社会调查C</t>
  </si>
  <si>
    <t>社会调查研究方法（第2版）</t>
  </si>
  <si>
    <t>9787302549147</t>
  </si>
  <si>
    <t>谭祖雪、周炎炎</t>
  </si>
  <si>
    <t>2020-04</t>
  </si>
  <si>
    <t>13001770</t>
  </si>
  <si>
    <t>世界经济概论</t>
  </si>
  <si>
    <t>世界经济概论(第二版)</t>
  </si>
  <si>
    <t>978-7-04-053730-7</t>
  </si>
  <si>
    <t>关雪凌，李晓等著</t>
  </si>
  <si>
    <t>2020-08</t>
  </si>
  <si>
    <t>W13000103</t>
  </si>
  <si>
    <t>数字化跨国公司经营与管理</t>
  </si>
  <si>
    <t>W13000102</t>
  </si>
  <si>
    <t>数字贸易概论</t>
  </si>
  <si>
    <t>数字贸易学</t>
  </si>
  <si>
    <t>978-7-04-058042-6</t>
  </si>
  <si>
    <t>马述忠 濮方清 潘钢健 熊立春</t>
  </si>
  <si>
    <t>13007170</t>
  </si>
  <si>
    <t>外贸函电(英)</t>
  </si>
  <si>
    <t>外贸英语函电</t>
  </si>
  <si>
    <t>978-7-5654-2417-5</t>
  </si>
  <si>
    <t>隋思忠，向荣</t>
  </si>
  <si>
    <t>2017-08</t>
  </si>
  <si>
    <t>13002030</t>
  </si>
  <si>
    <t>微观经济学</t>
  </si>
  <si>
    <t>2019-9</t>
  </si>
  <si>
    <t>13100050</t>
  </si>
  <si>
    <t>毕业论文</t>
  </si>
  <si>
    <t>会计</t>
  </si>
  <si>
    <t>13100140</t>
  </si>
  <si>
    <t>财务成本管理课程设计</t>
  </si>
  <si>
    <t>13000051</t>
  </si>
  <si>
    <t>财务管理A</t>
  </si>
  <si>
    <t>财务管理</t>
  </si>
  <si>
    <t>9787302605249</t>
  </si>
  <si>
    <t>陈玉菁 宋良荣</t>
  </si>
  <si>
    <t>2022年5月</t>
  </si>
  <si>
    <t>13000113</t>
  </si>
  <si>
    <t>成本会计</t>
  </si>
  <si>
    <t>数智化成本会计</t>
  </si>
  <si>
    <t>978-7-5429-7799-1/F</t>
  </si>
  <si>
    <t>孙亚琴 何建佳</t>
  </si>
  <si>
    <t>2025年6月</t>
  </si>
  <si>
    <t>第1版</t>
  </si>
  <si>
    <t>13000350</t>
  </si>
  <si>
    <t>高级财务会计</t>
  </si>
  <si>
    <t>9787542977762</t>
  </si>
  <si>
    <t>陈志勇 黄晶 梁超</t>
  </si>
  <si>
    <t>2024年4月</t>
  </si>
  <si>
    <t>13000760</t>
  </si>
  <si>
    <t>国际会计准则(双语)</t>
  </si>
  <si>
    <t>13001050</t>
  </si>
  <si>
    <t>会计理论</t>
  </si>
  <si>
    <t>会计理论-专题研究</t>
  </si>
  <si>
    <t>978-7-5690-5334-0</t>
  </si>
  <si>
    <t>吕南</t>
  </si>
  <si>
    <t>四川大学出版社</t>
  </si>
  <si>
    <t>2023年5月</t>
  </si>
  <si>
    <t>13100701</t>
  </si>
  <si>
    <t>会计实务训练B</t>
  </si>
  <si>
    <t>13006410</t>
  </si>
  <si>
    <t>会计信息系统及实验</t>
  </si>
  <si>
    <t>13001730</t>
  </si>
  <si>
    <t>审计学</t>
  </si>
  <si>
    <t>审计学教程</t>
  </si>
  <si>
    <t>9787542948922</t>
  </si>
  <si>
    <t>宋良荣</t>
  </si>
  <si>
    <t>2018年8月</t>
  </si>
  <si>
    <t>13005370</t>
  </si>
  <si>
    <t>税务会计与纳税筹划</t>
  </si>
  <si>
    <t>税务会计与税收筹划</t>
  </si>
  <si>
    <t>9787300315348</t>
  </si>
  <si>
    <t>2023年4月</t>
  </si>
  <si>
    <t>13002531</t>
  </si>
  <si>
    <t>中级财务会计B(1)</t>
  </si>
  <si>
    <t>中级财务会计</t>
  </si>
  <si>
    <t>9787302532378</t>
  </si>
  <si>
    <t>仲伟冰、赵洪进、张云</t>
  </si>
  <si>
    <t>2019年8月</t>
  </si>
  <si>
    <t>13005180</t>
  </si>
  <si>
    <t>城市道路工程</t>
  </si>
  <si>
    <t>交通</t>
  </si>
  <si>
    <t>9787114097973</t>
  </si>
  <si>
    <t>徐亮</t>
  </si>
  <si>
    <t>人民交通出版社股份有限公司</t>
  </si>
  <si>
    <t>2012-07-01</t>
  </si>
  <si>
    <t>08工学</t>
  </si>
  <si>
    <t>13005010</t>
  </si>
  <si>
    <t>城市公共交通</t>
  </si>
  <si>
    <t>9787512121331</t>
  </si>
  <si>
    <t>宋瑞</t>
  </si>
  <si>
    <t>北京交通大学出版社</t>
  </si>
  <si>
    <t>2022-11</t>
  </si>
  <si>
    <t>13005020</t>
  </si>
  <si>
    <t>城市规划</t>
  </si>
  <si>
    <t>城市规划原理</t>
  </si>
  <si>
    <t>978-7-112-11796-6</t>
  </si>
  <si>
    <t>吴志强</t>
  </si>
  <si>
    <t>中国建筑工业出版社</t>
  </si>
  <si>
    <t>2010-06</t>
  </si>
  <si>
    <t>13005030</t>
  </si>
  <si>
    <t>城市轨道交通</t>
  </si>
  <si>
    <t>城市轨道交通概论</t>
  </si>
  <si>
    <t>978-7-114-17058-4</t>
  </si>
  <si>
    <t>蒲琪，钱存元</t>
  </si>
  <si>
    <t>2021-08</t>
  </si>
  <si>
    <t>13005040</t>
  </si>
  <si>
    <t>道路工程概预算</t>
  </si>
  <si>
    <t>公路工程概预算</t>
  </si>
  <si>
    <t>978-7-114-08009-8</t>
  </si>
  <si>
    <t>王新文，李海清</t>
  </si>
  <si>
    <t>人民交通出版社</t>
  </si>
  <si>
    <t>2009-12</t>
  </si>
  <si>
    <t>13005050</t>
  </si>
  <si>
    <t>道路工程监理</t>
  </si>
  <si>
    <t>公路工程监理</t>
  </si>
  <si>
    <t>9787114067297</t>
  </si>
  <si>
    <t>朱爱民，孟祥荣</t>
  </si>
  <si>
    <t>2007-9</t>
  </si>
  <si>
    <t>13005220</t>
  </si>
  <si>
    <t>道路建筑材料</t>
  </si>
  <si>
    <t>道路工程材料</t>
  </si>
  <si>
    <t>978-7-114-14382-3</t>
  </si>
  <si>
    <t>李立寒，孙大权，朱兴一，张南鹭</t>
  </si>
  <si>
    <t>2018-02</t>
  </si>
  <si>
    <t>13005070</t>
  </si>
  <si>
    <t>道路设计CAD</t>
  </si>
  <si>
    <t>土木工程CAD</t>
  </si>
  <si>
    <t>9787508493091</t>
  </si>
  <si>
    <t>王涛</t>
  </si>
  <si>
    <t>中国水利水电出版社</t>
  </si>
  <si>
    <t>2012-01</t>
  </si>
  <si>
    <t>13006560</t>
  </si>
  <si>
    <t>交通安全学</t>
  </si>
  <si>
    <t xml:space="preserve">  交通安全</t>
  </si>
  <si>
    <t>978-7-114-14669-5</t>
  </si>
  <si>
    <t>裴玉龙</t>
  </si>
  <si>
    <t>2018-07</t>
  </si>
  <si>
    <t>13005500</t>
  </si>
  <si>
    <t>交通地理信息系统</t>
  </si>
  <si>
    <t>地理信息系统实习教程</t>
  </si>
  <si>
    <t>9787030753748</t>
  </si>
  <si>
    <t>宋小冬，钮心毅</t>
  </si>
  <si>
    <t>2023-07</t>
  </si>
  <si>
    <t>13101410</t>
  </si>
  <si>
    <t>交通地理信息系统课程设计</t>
  </si>
  <si>
    <t>13007646</t>
  </si>
  <si>
    <t>交通仿真软件(双语)</t>
  </si>
  <si>
    <t>交通应用软件</t>
  </si>
  <si>
    <t>9787113299200</t>
  </si>
  <si>
    <t>夏晓梅</t>
  </si>
  <si>
    <t>中国铁道出版社</t>
  </si>
  <si>
    <t>2023-04</t>
  </si>
  <si>
    <t>13101842</t>
  </si>
  <si>
    <t>交通仿真软件课程设计</t>
  </si>
  <si>
    <t>13005080</t>
  </si>
  <si>
    <t>交通工程学</t>
  </si>
  <si>
    <t>交通工程总论</t>
  </si>
  <si>
    <t>9787114166990</t>
  </si>
  <si>
    <t>徐吉谦，陈学武</t>
  </si>
  <si>
    <t>2020-10</t>
  </si>
  <si>
    <t>13005090</t>
  </si>
  <si>
    <t>交通规划</t>
  </si>
  <si>
    <t>978-7-114-13526-2</t>
  </si>
  <si>
    <t>王炜，陈学武</t>
  </si>
  <si>
    <t>2024-06</t>
  </si>
  <si>
    <t>13101510</t>
  </si>
  <si>
    <t>交通规划课程设计</t>
  </si>
  <si>
    <t>13005170</t>
  </si>
  <si>
    <t>交通经济学</t>
  </si>
  <si>
    <t>交通运输经济与决策</t>
  </si>
  <si>
    <t>9787114152221</t>
  </si>
  <si>
    <t>马书红，王元庆，戴学臻</t>
  </si>
  <si>
    <t>13005110</t>
  </si>
  <si>
    <t>交通模型与优化</t>
  </si>
  <si>
    <t>交通系统分析</t>
  </si>
  <si>
    <t>9787114068232</t>
  </si>
  <si>
    <t>王殿海</t>
  </si>
  <si>
    <t>2007-01</t>
  </si>
  <si>
    <t>13006550</t>
  </si>
  <si>
    <t>交通运营与管理</t>
  </si>
  <si>
    <t>公共交通规划与运营</t>
  </si>
  <si>
    <t>9787302224563</t>
  </si>
  <si>
    <t>关伟　</t>
  </si>
  <si>
    <t>2010-05</t>
  </si>
  <si>
    <t>13007586</t>
  </si>
  <si>
    <t>结构设计概论</t>
  </si>
  <si>
    <t>结构设计原理</t>
  </si>
  <si>
    <t>978-7-114-17531-2</t>
  </si>
  <si>
    <t>叶见曙</t>
  </si>
  <si>
    <t>13101220</t>
  </si>
  <si>
    <t>课程设计(道路交叉口设计)</t>
  </si>
  <si>
    <t>城市道路设计</t>
  </si>
  <si>
    <t>9787114144004</t>
  </si>
  <si>
    <t>吴瑞麟</t>
  </si>
  <si>
    <t>2018-03</t>
  </si>
  <si>
    <t>13007618</t>
  </si>
  <si>
    <t>Python金融量化分析</t>
  </si>
  <si>
    <t>金融</t>
  </si>
  <si>
    <t>Python量化金融与人工智能</t>
  </si>
  <si>
    <t>9787302581536</t>
  </si>
  <si>
    <t>朱顺泉</t>
  </si>
  <si>
    <t>2021-07</t>
  </si>
  <si>
    <t>13101833</t>
  </si>
  <si>
    <t>Python量化投资实验</t>
  </si>
  <si>
    <t>Python量化交易实战</t>
  </si>
  <si>
    <t>9787302517634</t>
  </si>
  <si>
    <t>王晓华</t>
  </si>
  <si>
    <t>13100041</t>
  </si>
  <si>
    <t>保险业务模拟实验</t>
  </si>
  <si>
    <t>13006840</t>
  </si>
  <si>
    <t>固定收益证券(英)</t>
  </si>
  <si>
    <t>Fixed Income Securities: Tools for Today’s Markets</t>
  </si>
  <si>
    <t>9781119835554</t>
  </si>
  <si>
    <t>Bruce Tuckman, Angel Serrat</t>
  </si>
  <si>
    <t>Wiley</t>
  </si>
  <si>
    <t>2023</t>
  </si>
  <si>
    <t>13000790</t>
  </si>
  <si>
    <t>国际结算(双语)</t>
  </si>
  <si>
    <t>9787300336350</t>
  </si>
  <si>
    <t>13007655</t>
  </si>
  <si>
    <t>国际金融学</t>
  </si>
  <si>
    <t>国际金融新编</t>
  </si>
  <si>
    <t>9787309133783</t>
  </si>
  <si>
    <t>姜波克</t>
  </si>
  <si>
    <t>13001000</t>
  </si>
  <si>
    <t>宏观经济学</t>
  </si>
  <si>
    <t>西方经济学（第二版）上下</t>
  </si>
  <si>
    <t>13006820</t>
  </si>
  <si>
    <t>金融风险管理</t>
  </si>
  <si>
    <t>陆静</t>
  </si>
  <si>
    <t>13101837</t>
  </si>
  <si>
    <t>金融计量实验</t>
  </si>
  <si>
    <t>金融计量经济学（第四版）</t>
  </si>
  <si>
    <t>978-7-300-30431-1</t>
  </si>
  <si>
    <t>克里斯·布鲁克斯</t>
  </si>
  <si>
    <t>2022-05</t>
  </si>
  <si>
    <t>13007622</t>
  </si>
  <si>
    <t>金融计量学</t>
  </si>
  <si>
    <r>
      <rPr>
        <sz val="10"/>
        <color rgb="FF000000"/>
        <rFont val="宋体"/>
        <charset val="134"/>
      </rPr>
      <t>克里斯·布鲁克斯</t>
    </r>
  </si>
  <si>
    <t>13007624</t>
  </si>
  <si>
    <t>金融经济学</t>
  </si>
  <si>
    <t>金融经济学二十五讲</t>
  </si>
  <si>
    <t>9787300258232</t>
  </si>
  <si>
    <r>
      <rPr>
        <sz val="10"/>
        <color rgb="FF000000"/>
        <rFont val="宋体"/>
        <charset val="134"/>
      </rPr>
      <t>徐高</t>
    </r>
  </si>
  <si>
    <r>
      <rPr>
        <sz val="10"/>
        <color rgb="FF000000"/>
        <rFont val="宋体"/>
        <charset val="134"/>
      </rPr>
      <t>中国人民大学出版社</t>
    </r>
  </si>
  <si>
    <t>13006710</t>
  </si>
  <si>
    <t>金融科技</t>
  </si>
  <si>
    <t>金融科技学</t>
  </si>
  <si>
    <t>978-7-04-055098-6</t>
  </si>
  <si>
    <t>李建军,彭俞超</t>
  </si>
  <si>
    <t>13004250</t>
  </si>
  <si>
    <t>金融理财</t>
  </si>
  <si>
    <t>13007190</t>
  </si>
  <si>
    <t>金融市场</t>
  </si>
  <si>
    <t>期权、期货及其他衍生产品</t>
  </si>
  <si>
    <t>9787111716440</t>
  </si>
  <si>
    <t>约翰·赫尔（John C.Hull） 著，[加] 王勇，[中] 索吾林，张翔 译</t>
  </si>
  <si>
    <t>2023-03</t>
  </si>
  <si>
    <t>13006830</t>
  </si>
  <si>
    <t>金融数据挖掘</t>
  </si>
  <si>
    <t>Python金融数据挖掘</t>
  </si>
  <si>
    <t>978-7-04-054610-1</t>
  </si>
  <si>
    <t>钟雪灵，侯昉，张红霞</t>
  </si>
  <si>
    <t>13004701</t>
  </si>
  <si>
    <t>金融统计分析</t>
  </si>
  <si>
    <t>金融统计与数据分析</t>
  </si>
  <si>
    <t>9787111604044</t>
  </si>
  <si>
    <t>戴维.罗伯特</t>
  </si>
  <si>
    <t>13101838</t>
  </si>
  <si>
    <t>金融统计分析实验</t>
  </si>
  <si>
    <t>13004351</t>
  </si>
  <si>
    <t>金融学</t>
  </si>
  <si>
    <t>金融学（精要版）</t>
  </si>
  <si>
    <t>978-7-04-055953-8</t>
  </si>
  <si>
    <t>李健</t>
  </si>
  <si>
    <t>W13000010</t>
  </si>
  <si>
    <t>科技信贷</t>
  </si>
  <si>
    <t>W13000060</t>
  </si>
  <si>
    <t>可持续与绿色金融（英）</t>
  </si>
  <si>
    <t>13006690</t>
  </si>
  <si>
    <t>量化投资分析</t>
  </si>
  <si>
    <t>Python量化投资基础教程</t>
  </si>
  <si>
    <t>9787040556865</t>
  </si>
  <si>
    <t>陈学彬</t>
  </si>
  <si>
    <t>2021-04</t>
  </si>
  <si>
    <t>13004360</t>
  </si>
  <si>
    <t>投资学</t>
  </si>
  <si>
    <t>978-7-302-53084-8</t>
  </si>
  <si>
    <t>高广阔</t>
  </si>
  <si>
    <t>2019-08</t>
  </si>
  <si>
    <t>13004361</t>
  </si>
  <si>
    <t>投资组合管理</t>
  </si>
  <si>
    <t>13100623</t>
  </si>
  <si>
    <t>证券投资模拟实验</t>
  </si>
  <si>
    <t>13100011</t>
  </si>
  <si>
    <t>EDI模拟实验A</t>
  </si>
  <si>
    <t>经管中心</t>
  </si>
  <si>
    <t>13101070</t>
  </si>
  <si>
    <t>ERP沙盘推演实训</t>
  </si>
  <si>
    <t>13101040</t>
  </si>
  <si>
    <t>第三方B2B电子商务综合实训</t>
  </si>
  <si>
    <t>13101100</t>
  </si>
  <si>
    <t>人力资源管理实验</t>
  </si>
  <si>
    <t>13100470</t>
  </si>
  <si>
    <t>市场研究方法(课程设计)A</t>
  </si>
  <si>
    <t>胡钟慧</t>
  </si>
  <si>
    <t>13101150</t>
  </si>
  <si>
    <t>现代营销综合实训</t>
  </si>
  <si>
    <t>13007602</t>
  </si>
  <si>
    <t>证券投资学概论</t>
  </si>
  <si>
    <t>郭伟</t>
  </si>
  <si>
    <t>13004440</t>
  </si>
  <si>
    <t>博弈论</t>
  </si>
  <si>
    <t>系统</t>
  </si>
  <si>
    <t>博弈论基础</t>
  </si>
  <si>
    <t>9787500424543</t>
  </si>
  <si>
    <t>罗伯特·吉本斯</t>
  </si>
  <si>
    <t>中国社会科学出版社</t>
  </si>
  <si>
    <t>修订版</t>
  </si>
  <si>
    <t>13007632</t>
  </si>
  <si>
    <t>城市交通概论</t>
  </si>
  <si>
    <t>城市交通概论（第二版）</t>
  </si>
  <si>
    <t>9787512129382</t>
  </si>
  <si>
    <t>邵春福</t>
  </si>
  <si>
    <t>2024-09</t>
  </si>
  <si>
    <t>W13000040</t>
  </si>
  <si>
    <t>大数据金融</t>
  </si>
  <si>
    <t>9787040603842</t>
  </si>
  <si>
    <t>彭俞超、戴韡、蔡卫星、张宁、张欣然、姜富</t>
  </si>
  <si>
    <r>
      <rPr>
        <sz val="11"/>
        <rFont val="宋体"/>
        <charset val="134"/>
      </rPr>
      <t>高等教育出版社</t>
    </r>
  </si>
  <si>
    <t>13101835</t>
  </si>
  <si>
    <t>大数据可视化技术</t>
  </si>
  <si>
    <t>13003680</t>
  </si>
  <si>
    <t>多元统计分析</t>
  </si>
  <si>
    <t>9787300268583</t>
  </si>
  <si>
    <t>何晓群</t>
  </si>
  <si>
    <t>2016-09</t>
  </si>
  <si>
    <t>13005520</t>
  </si>
  <si>
    <t>国际技术贸易</t>
  </si>
  <si>
    <t>国际技术贸易教程</t>
  </si>
  <si>
    <t>9787563834402</t>
  </si>
  <si>
    <t>杜奇华</t>
  </si>
  <si>
    <t>2023-04-01</t>
  </si>
  <si>
    <t>13006870</t>
  </si>
  <si>
    <t>MATLAB数据分析与挖掘实践</t>
  </si>
  <si>
    <t>9787111504351</t>
  </si>
  <si>
    <t>张良均</t>
  </si>
  <si>
    <t>机械工业出报社</t>
  </si>
  <si>
    <t>2015-04-01</t>
  </si>
  <si>
    <t>13101680</t>
  </si>
  <si>
    <t>机器学习课程设计</t>
  </si>
  <si>
    <t>13001131</t>
  </si>
  <si>
    <t>计量经济学A</t>
  </si>
  <si>
    <t>计量经济学</t>
  </si>
  <si>
    <t>9787040655629</t>
  </si>
  <si>
    <t xml:space="preserve"> 李子奈，潘文卿</t>
  </si>
  <si>
    <t>13007590</t>
  </si>
  <si>
    <t>金融系统工程与风险管理</t>
  </si>
  <si>
    <t>金融工程</t>
  </si>
  <si>
    <t>9787040627862</t>
  </si>
  <si>
    <t>郑振龙，陈蓉</t>
  </si>
  <si>
    <t>2025-5</t>
  </si>
  <si>
    <t>13006850</t>
  </si>
  <si>
    <t>决策理论与方法</t>
  </si>
  <si>
    <t>13007565</t>
  </si>
  <si>
    <t>离散数学</t>
  </si>
  <si>
    <t>9787805130699</t>
  </si>
  <si>
    <t>左孝凌,李为鑑,刘永才</t>
  </si>
  <si>
    <t xml:space="preserve">上海科学技术文献出版社 </t>
  </si>
  <si>
    <t>1982</t>
  </si>
  <si>
    <t>07理学</t>
  </si>
  <si>
    <t>13101844</t>
  </si>
  <si>
    <t>商务英语写作（英）</t>
  </si>
  <si>
    <t>商务英语写作实例精解</t>
  </si>
  <si>
    <t>9787513542227</t>
  </si>
  <si>
    <r>
      <rPr>
        <sz val="11"/>
        <rFont val="宋体"/>
        <charset val="134"/>
      </rPr>
      <t>[英] Shirley Taylor</t>
    </r>
  </si>
  <si>
    <t>外语教学与研究出版社</t>
  </si>
  <si>
    <t>05文学</t>
  </si>
  <si>
    <t>13007656</t>
  </si>
  <si>
    <t>深度学习A</t>
  </si>
  <si>
    <t>神经网络与深度学习</t>
  </si>
  <si>
    <t>9787111649687</t>
  </si>
  <si>
    <t>邱锡鹏</t>
  </si>
  <si>
    <t>2020-05-01</t>
  </si>
  <si>
    <t>13100530</t>
  </si>
  <si>
    <t>统计软件实习</t>
  </si>
  <si>
    <t>13001910</t>
  </si>
  <si>
    <t>9787300253510</t>
  </si>
  <si>
    <t>贾俊平，何晓群，金勇进</t>
  </si>
  <si>
    <t>13006800</t>
  </si>
  <si>
    <t>外贸英语函电(英)</t>
  </si>
  <si>
    <t>外贸英语函电（第四版）</t>
  </si>
  <si>
    <t>9787302562535</t>
  </si>
  <si>
    <t>易露露，刘洁，尤彧聪</t>
  </si>
  <si>
    <t>2020-09</t>
  </si>
  <si>
    <t>省部级</t>
  </si>
  <si>
    <t>13002100</t>
  </si>
  <si>
    <t>系统工程导论</t>
  </si>
  <si>
    <t>9787302384854</t>
  </si>
  <si>
    <t>严广乐</t>
  </si>
  <si>
    <t>2015.1</t>
  </si>
  <si>
    <t>13007616</t>
  </si>
  <si>
    <t>系统集成项目管理A</t>
  </si>
  <si>
    <t>工程管理学</t>
  </si>
  <si>
    <t>9787111449287</t>
  </si>
  <si>
    <t>孙绍荣</t>
  </si>
  <si>
    <t>2014.1</t>
  </si>
  <si>
    <t>13003700</t>
  </si>
  <si>
    <t>系统建模与仿真</t>
  </si>
  <si>
    <t>9787030344946</t>
  </si>
  <si>
    <t>刘思峰</t>
  </si>
  <si>
    <t>2011.1</t>
  </si>
  <si>
    <t>13007578</t>
  </si>
  <si>
    <t>系统优化导论</t>
  </si>
  <si>
    <t>机器学习系统与优化</t>
  </si>
  <si>
    <t>978-7-113-32613-5</t>
  </si>
  <si>
    <t>党亚峥，高岩</t>
  </si>
  <si>
    <t>2025年11月</t>
  </si>
  <si>
    <t>13007652</t>
  </si>
  <si>
    <t>运筹学2（英）</t>
  </si>
  <si>
    <t>运筹学导论</t>
  </si>
  <si>
    <t>9787302580904</t>
  </si>
  <si>
    <t xml:space="preserve"> 弗雷德里克·希利尔（Frederick S.Hillier），杰拉尔德·利伯曼（Gerald J.Liberman）</t>
  </si>
  <si>
    <t>2021.5</t>
  </si>
  <si>
    <t>13002332</t>
  </si>
  <si>
    <t>运筹学B</t>
  </si>
  <si>
    <t>9787302215653</t>
  </si>
  <si>
    <t>胡运权</t>
  </si>
  <si>
    <t>2010-03</t>
  </si>
  <si>
    <t>13005600</t>
  </si>
  <si>
    <t>Data Mining(数据挖掘)</t>
  </si>
  <si>
    <t>信管</t>
  </si>
  <si>
    <t>网络科学导论</t>
  </si>
  <si>
    <t>9787040344943</t>
  </si>
  <si>
    <t>汪小帆，李翔，陈关荣</t>
  </si>
  <si>
    <t>2012-04</t>
  </si>
  <si>
    <t>本研兼用</t>
  </si>
  <si>
    <t>13101320</t>
  </si>
  <si>
    <t>MATLAB应用</t>
  </si>
  <si>
    <t>高等应用数学问题的MATLAB求解(第五版)</t>
  </si>
  <si>
    <t>9787302627500</t>
  </si>
  <si>
    <t>薛定宇</t>
  </si>
  <si>
    <t>13000090</t>
  </si>
  <si>
    <t>操作系统基础</t>
  </si>
  <si>
    <t>9787560633503</t>
  </si>
  <si>
    <t>赵敬华</t>
  </si>
  <si>
    <t>西安电子科技大学出版社</t>
  </si>
  <si>
    <t>2014-05</t>
  </si>
  <si>
    <t>13005730</t>
  </si>
  <si>
    <t>大数据技术与应用</t>
  </si>
  <si>
    <t>大数据技术及应用教程</t>
  </si>
  <si>
    <t>9787302636571</t>
  </si>
  <si>
    <t>李联宁</t>
  </si>
  <si>
    <t>13000141</t>
  </si>
  <si>
    <t>电子商务概论A</t>
  </si>
  <si>
    <t>电子商务概论</t>
  </si>
  <si>
    <t>9787302659198</t>
  </si>
  <si>
    <t>蒋定福</t>
  </si>
  <si>
    <t>13007657</t>
  </si>
  <si>
    <t>管理信息系统概论</t>
  </si>
  <si>
    <t>管理信息系统</t>
  </si>
  <si>
    <t>9787111506935</t>
  </si>
  <si>
    <t>王恒山</t>
  </si>
  <si>
    <t>2015-7</t>
  </si>
  <si>
    <t>13007596</t>
  </si>
  <si>
    <t>互联网编程基础</t>
  </si>
  <si>
    <t>Python编程从入门到提高</t>
  </si>
  <si>
    <t>9787302587927</t>
  </si>
  <si>
    <t>刘臣</t>
  </si>
  <si>
    <t>13007650</t>
  </si>
  <si>
    <t>机器学习(1)</t>
  </si>
  <si>
    <t>13001140</t>
  </si>
  <si>
    <t>计算机编程提高</t>
  </si>
  <si>
    <t>13001180</t>
  </si>
  <si>
    <t>计算机网络</t>
  </si>
  <si>
    <t>计算机网络（第8版）</t>
  </si>
  <si>
    <t>9787121411748</t>
  </si>
  <si>
    <t>谢希仁</t>
  </si>
  <si>
    <t>13100310</t>
  </si>
  <si>
    <t>计算机网络课程设计</t>
  </si>
  <si>
    <t>13101819</t>
  </si>
  <si>
    <t>人工智能基础实验</t>
  </si>
  <si>
    <t>13007633</t>
  </si>
  <si>
    <t>数据结构A</t>
  </si>
  <si>
    <t>数据结构(C语言版）</t>
  </si>
  <si>
    <t>9787302147510</t>
  </si>
  <si>
    <t>严蔚敏,吴伟民</t>
  </si>
  <si>
    <t>13004400</t>
  </si>
  <si>
    <t>数据库基础A</t>
  </si>
  <si>
    <t>数据库基础及应用</t>
  </si>
  <si>
    <t>978-7-5429-7504-1</t>
  </si>
  <si>
    <t>樊重俊</t>
  </si>
  <si>
    <t>13006890</t>
  </si>
  <si>
    <t>数据库技术A</t>
  </si>
  <si>
    <t>信息系统与数据库技术</t>
  </si>
  <si>
    <t>97874358827</t>
  </si>
  <si>
    <t>刘晓强</t>
  </si>
  <si>
    <t>13100511</t>
  </si>
  <si>
    <t>数据库课程设计A</t>
  </si>
  <si>
    <t>数据库课程设计</t>
  </si>
  <si>
    <t>978711155255</t>
  </si>
  <si>
    <t>周爱武 汪海威 肖云</t>
  </si>
  <si>
    <t>13007630</t>
  </si>
  <si>
    <t>算法导论A</t>
  </si>
  <si>
    <t>计算机算法设计与分析</t>
  </si>
  <si>
    <t>9787121158391</t>
  </si>
  <si>
    <t>王晓东</t>
  </si>
  <si>
    <t>13007659</t>
  </si>
  <si>
    <t>信息安全原理与应用</t>
  </si>
  <si>
    <t>信息安全原理与商务应用</t>
  </si>
  <si>
    <t>9787121327490</t>
  </si>
  <si>
    <t>朱小栋</t>
  </si>
  <si>
    <t>2021-1</t>
  </si>
  <si>
    <t>13100850</t>
  </si>
  <si>
    <t>信息安全综合实验</t>
  </si>
  <si>
    <t>13002270</t>
  </si>
  <si>
    <t>信息系统分析与设计</t>
  </si>
  <si>
    <t>9787302651895</t>
  </si>
  <si>
    <t>熊伟</t>
  </si>
  <si>
    <t>13007568</t>
  </si>
  <si>
    <t>智能机器人</t>
  </si>
  <si>
    <t>机器人学基础</t>
  </si>
  <si>
    <t>9787111633853</t>
  </si>
  <si>
    <t>范凯</t>
  </si>
  <si>
    <t>13101813</t>
  </si>
  <si>
    <t>智能机器人实验</t>
  </si>
  <si>
    <t>13007620</t>
  </si>
  <si>
    <t>自动驾驶技术概论（双语）</t>
  </si>
  <si>
    <t>高校名称</t>
  </si>
  <si>
    <t>学年</t>
  </si>
  <si>
    <t>学期</t>
  </si>
  <si>
    <t>课程类别</t>
  </si>
  <si>
    <t>课程面向对象</t>
  </si>
  <si>
    <t>教材面向学段</t>
  </si>
  <si>
    <t>校自编/校外编</t>
  </si>
  <si>
    <t>境内教材/境外教材</t>
  </si>
  <si>
    <t>教材类型</t>
  </si>
  <si>
    <t>审查级别</t>
  </si>
  <si>
    <t>教材所属学科门类</t>
  </si>
  <si>
    <t>出版社级别</t>
  </si>
  <si>
    <t>教材形态</t>
  </si>
  <si>
    <t>复旦大学</t>
  </si>
  <si>
    <t>2022-2023</t>
  </si>
  <si>
    <t>春夏（上半年）</t>
  </si>
  <si>
    <t>公共必修课</t>
  </si>
  <si>
    <t>01哲学</t>
  </si>
  <si>
    <t>上海交通大学</t>
  </si>
  <si>
    <t>2023-2024</t>
  </si>
  <si>
    <t>秋冬（下半年）</t>
  </si>
  <si>
    <t>公共选修课</t>
  </si>
  <si>
    <t>研究生</t>
  </si>
  <si>
    <t>同济大学</t>
  </si>
  <si>
    <t>2024-2025</t>
  </si>
  <si>
    <t>公共基础课</t>
  </si>
  <si>
    <t>立体化教材</t>
  </si>
  <si>
    <t>华东师范大学</t>
  </si>
  <si>
    <t>2025-2026</t>
  </si>
  <si>
    <t>专业课</t>
  </si>
  <si>
    <t>04教育学</t>
  </si>
  <si>
    <t>华东理工大学</t>
  </si>
  <si>
    <t>2026-2027</t>
  </si>
  <si>
    <t>未经审查</t>
  </si>
  <si>
    <t>东华大学</t>
  </si>
  <si>
    <t>2027-2028</t>
  </si>
  <si>
    <t>06历史学</t>
  </si>
  <si>
    <t>上海外国语大学</t>
  </si>
  <si>
    <t>2028-2029</t>
  </si>
  <si>
    <t>上海财经大学</t>
  </si>
  <si>
    <t>上海大学</t>
  </si>
  <si>
    <t>09农学</t>
  </si>
  <si>
    <t>上海理工大学</t>
  </si>
  <si>
    <t>10医学</t>
  </si>
  <si>
    <t>上海海事大学</t>
  </si>
  <si>
    <t>11军事学</t>
  </si>
  <si>
    <t>上海海洋大学</t>
  </si>
  <si>
    <t>上海中医药大学</t>
  </si>
  <si>
    <t>13艺术学</t>
  </si>
  <si>
    <t>上海师范大学</t>
  </si>
  <si>
    <t>华东政法大学</t>
  </si>
  <si>
    <t>上海音乐学院</t>
  </si>
  <si>
    <t>上海戏剧学院</t>
  </si>
  <si>
    <t>上海体育大学</t>
  </si>
  <si>
    <t>上海电力大学</t>
  </si>
  <si>
    <t>上海科技大学</t>
  </si>
  <si>
    <t>上海应用技术大学</t>
  </si>
  <si>
    <t>上海工程技术大学</t>
  </si>
  <si>
    <t>上海政法学院</t>
  </si>
  <si>
    <t>上海第二工业大学</t>
  </si>
  <si>
    <t>上海电机学院</t>
  </si>
  <si>
    <t>上海立信会计金融学院</t>
  </si>
  <si>
    <t>上海海关学院</t>
  </si>
  <si>
    <t>上海商学院</t>
  </si>
  <si>
    <t>上海对外经贸大学</t>
  </si>
  <si>
    <t>上海公安学院</t>
  </si>
  <si>
    <t>上海建桥学院</t>
  </si>
  <si>
    <t>上海健康医学院</t>
  </si>
  <si>
    <t>上海立达学院</t>
  </si>
  <si>
    <t>上海纽约大学</t>
  </si>
  <si>
    <t>上海杉达学院</t>
  </si>
  <si>
    <t>上海师范大学天华学院</t>
  </si>
  <si>
    <t>上海视觉艺术学院</t>
  </si>
  <si>
    <t>上海外国语大学贤达经济人文学院</t>
  </si>
  <si>
    <t>上海兴伟学院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</si>
</sst>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\-yy;@"/>
    <numFmt numFmtId="177" formatCode="yyyy&quot;年&quot;m&quot;月&quot;;@"/>
    <numFmt numFmtId="178" formatCode="yyyy/m/d;@"/>
  </numFmts>
  <fonts count="53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rgb="FFFF0000"/>
      <name val="宋体"/>
      <charset val="134"/>
      <scheme val="major"/>
    </font>
    <font>
      <b/>
      <sz val="16"/>
      <color indexed="8"/>
      <name val="黑体"/>
      <charset val="134"/>
    </font>
    <font>
      <sz val="12"/>
      <name val="宋体"/>
      <charset val="134"/>
      <scheme val="major"/>
    </font>
    <font>
      <b/>
      <sz val="12"/>
      <color rgb="FFFF0000"/>
      <name val="宋体"/>
      <charset val="134"/>
      <scheme val="major"/>
    </font>
    <font>
      <sz val="11"/>
      <name val="宋体"/>
      <charset val="134"/>
    </font>
    <font>
      <sz val="10"/>
      <color rgb="FF666666"/>
      <name val="Microsoft YaHei"/>
      <charset val="134"/>
    </font>
    <font>
      <sz val="11"/>
      <color indexed="8"/>
      <name val="宋体"/>
      <charset val="134"/>
    </font>
    <font>
      <sz val="11"/>
      <color rgb="FF333333"/>
      <name val="Helvetica Neue"/>
      <charset val="134"/>
    </font>
    <font>
      <sz val="10"/>
      <name val="宋体"/>
      <charset val="134"/>
    </font>
    <font>
      <sz val="11"/>
      <name val="SimSun"/>
      <charset val="134"/>
    </font>
    <font>
      <sz val="11"/>
      <color indexed="8"/>
      <name val="SimSun"/>
      <charset val="134"/>
    </font>
    <font>
      <sz val="11"/>
      <name val="等线"/>
      <charset val="134"/>
    </font>
    <font>
      <sz val="11"/>
      <name val="宋体"/>
      <charset val="134"/>
      <scheme val="minor"/>
    </font>
    <font>
      <sz val="11"/>
      <color rgb="FF323232"/>
      <name val="宋体"/>
      <charset val="134"/>
      <scheme val="minor"/>
    </font>
    <font>
      <sz val="10"/>
      <color rgb="FF1A1A1A"/>
      <name val="PingFang SC"/>
      <charset val="134"/>
    </font>
    <font>
      <b/>
      <sz val="12"/>
      <name val="宋体"/>
      <charset val="134"/>
      <scheme val="major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9"/>
      <color rgb="FF323232"/>
      <name val="Hiragino Sans GB"/>
      <charset val="134"/>
    </font>
    <font>
      <sz val="9"/>
      <color rgb="FF333333"/>
      <name val="Helvetica Neue"/>
      <charset val="134"/>
    </font>
    <font>
      <sz val="11"/>
      <color rgb="FF333333"/>
      <name val="SimSun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  <scheme val="major"/>
    </font>
    <font>
      <sz val="9"/>
      <color rgb="FF646464"/>
      <name val="Verdana"/>
      <charset val="134"/>
    </font>
    <font>
      <sz val="10"/>
      <color rgb="FF000000"/>
      <name val="Microsoft YaHei"/>
      <charset val="134"/>
    </font>
    <font>
      <sz val="9"/>
      <color rgb="FF333333"/>
      <name val="宋体"/>
      <charset val="134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3" borderId="6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9" applyNumberFormat="0" applyAlignment="0" applyProtection="0">
      <alignment vertical="center"/>
    </xf>
    <xf numFmtId="0" fontId="40" fillId="5" borderId="10" applyNumberFormat="0" applyAlignment="0" applyProtection="0">
      <alignment vertical="center"/>
    </xf>
    <xf numFmtId="0" fontId="41" fillId="5" borderId="9" applyNumberFormat="0" applyAlignment="0" applyProtection="0">
      <alignment vertical="center"/>
    </xf>
    <xf numFmtId="0" fontId="42" fillId="6" borderId="11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3" fillId="2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>
      <alignment vertical="center"/>
    </xf>
    <xf numFmtId="0" fontId="8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>
      <alignment vertical="center"/>
    </xf>
    <xf numFmtId="0" fontId="11" fillId="0" borderId="1" xfId="0" applyFont="1" applyFill="1" applyBorder="1">
      <alignment vertical="center"/>
    </xf>
    <xf numFmtId="0" fontId="0" fillId="0" borderId="1" xfId="0" applyNumberForma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vertical="center"/>
    </xf>
    <xf numFmtId="0" fontId="7" fillId="0" borderId="0" xfId="0" applyFont="1" applyFill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Fill="1">
      <alignment vertical="center"/>
    </xf>
    <xf numFmtId="49" fontId="14" fillId="0" borderId="0" xfId="0" applyNumberFormat="1" applyFont="1" applyFill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7" fillId="0" borderId="0" xfId="0" applyNumberFormat="1" applyFont="1" applyFill="1">
      <alignment vertical="center"/>
    </xf>
    <xf numFmtId="176" fontId="0" fillId="0" borderId="1" xfId="0" applyNumberForma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20" fillId="0" borderId="0" xfId="0" applyFont="1" applyFill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>
      <alignment vertical="center"/>
    </xf>
    <xf numFmtId="0" fontId="0" fillId="0" borderId="0" xfId="0" applyFill="1" applyAlignment="1">
      <alignment horizontal="center" vertical="center"/>
    </xf>
    <xf numFmtId="49" fontId="21" fillId="0" borderId="0" xfId="0" applyNumberFormat="1" applyFont="1" applyFill="1" applyBorder="1">
      <alignment vertical="center"/>
    </xf>
    <xf numFmtId="49" fontId="22" fillId="0" borderId="0" xfId="0" applyNumberFormat="1" applyFont="1" applyFill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23" fillId="0" borderId="2" xfId="0" applyFont="1" applyFill="1" applyBorder="1">
      <alignment vertical="center"/>
    </xf>
    <xf numFmtId="49" fontId="7" fillId="0" borderId="5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>
      <alignment vertical="center"/>
    </xf>
    <xf numFmtId="0" fontId="15" fillId="0" borderId="1" xfId="0" applyFont="1" applyFill="1" applyBorder="1">
      <alignment vertical="center"/>
    </xf>
    <xf numFmtId="177" fontId="27" fillId="0" borderId="1" xfId="0" applyNumberFormat="1" applyFont="1" applyFill="1" applyBorder="1">
      <alignment vertical="center"/>
    </xf>
    <xf numFmtId="49" fontId="17" fillId="0" borderId="1" xfId="0" applyNumberFormat="1" applyFont="1" applyFill="1" applyBorder="1">
      <alignment vertical="center"/>
    </xf>
    <xf numFmtId="0" fontId="17" fillId="0" borderId="1" xfId="0" applyFont="1" applyFill="1" applyBorder="1">
      <alignment vertical="center"/>
    </xf>
    <xf numFmtId="178" fontId="17" fillId="0" borderId="1" xfId="0" applyNumberFormat="1" applyFont="1" applyFill="1" applyBorder="1">
      <alignment vertical="center"/>
    </xf>
    <xf numFmtId="49" fontId="28" fillId="0" borderId="1" xfId="0" applyNumberFormat="1" applyFont="1" applyFill="1" applyBorder="1">
      <alignment vertical="center"/>
    </xf>
    <xf numFmtId="49" fontId="29" fillId="0" borderId="1" xfId="0" applyNumberFormat="1" applyFont="1" applyFill="1" applyBorder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ill="1">
      <alignment vertical="center"/>
    </xf>
    <xf numFmtId="0" fontId="1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wnloads\25-26-2&#24212;&#24320;&#3583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downloads\&#31649;&#29702;&#23398;&#38498;&#21551;&#29992;&#35838;&#3124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1"/>
    </sheetNames>
    <sheetDataSet>
      <sheetData sheetId="0"/>
      <sheetData sheetId="1">
        <row r="1">
          <cell r="F1" t="str">
            <v>课程代码</v>
          </cell>
          <cell r="G1" t="str">
            <v>课程性质</v>
          </cell>
          <cell r="H1" t="str">
            <v>是否落实</v>
          </cell>
          <cell r="I1" t="str">
            <v>学分</v>
          </cell>
        </row>
        <row r="2">
          <cell r="F2" t="str">
            <v>13100850</v>
          </cell>
          <cell r="G2" t="str">
            <v>专业课程</v>
          </cell>
          <cell r="H2" t="str">
            <v>否</v>
          </cell>
          <cell r="I2" t="str">
            <v>1.0</v>
          </cell>
        </row>
        <row r="3">
          <cell r="F3" t="str">
            <v>13100310</v>
          </cell>
          <cell r="G3" t="str">
            <v>专业课程</v>
          </cell>
          <cell r="H3" t="str">
            <v>否</v>
          </cell>
          <cell r="I3" t="str">
            <v>1.0</v>
          </cell>
        </row>
        <row r="4">
          <cell r="F4" t="str">
            <v>13101680</v>
          </cell>
          <cell r="G4" t="str">
            <v>专业课程</v>
          </cell>
          <cell r="H4" t="str">
            <v>否</v>
          </cell>
          <cell r="I4" t="str">
            <v>1.0</v>
          </cell>
        </row>
        <row r="5">
          <cell r="F5" t="str">
            <v>13005730</v>
          </cell>
          <cell r="G5" t="str">
            <v>专业课程</v>
          </cell>
          <cell r="H5" t="str">
            <v>否</v>
          </cell>
          <cell r="I5" t="str">
            <v>2.0</v>
          </cell>
        </row>
        <row r="6">
          <cell r="F6" t="str">
            <v>13005080</v>
          </cell>
          <cell r="G6" t="str">
            <v>专业课程</v>
          </cell>
          <cell r="H6" t="str">
            <v>否</v>
          </cell>
          <cell r="I6" t="str">
            <v>3.0</v>
          </cell>
        </row>
        <row r="7">
          <cell r="F7" t="str">
            <v>13005170</v>
          </cell>
          <cell r="G7" t="str">
            <v>专业课程</v>
          </cell>
          <cell r="H7" t="str">
            <v>否</v>
          </cell>
          <cell r="I7" t="str">
            <v>2.0</v>
          </cell>
        </row>
        <row r="8">
          <cell r="F8" t="str">
            <v>13006560</v>
          </cell>
          <cell r="G8" t="str">
            <v>专业课程</v>
          </cell>
          <cell r="H8" t="str">
            <v>否</v>
          </cell>
          <cell r="I8" t="str">
            <v>2.0</v>
          </cell>
        </row>
        <row r="9">
          <cell r="F9" t="str">
            <v>13005220</v>
          </cell>
          <cell r="G9" t="str">
            <v>专业课程</v>
          </cell>
          <cell r="H9" t="str">
            <v>否</v>
          </cell>
          <cell r="I9" t="str">
            <v>2.0</v>
          </cell>
        </row>
        <row r="10">
          <cell r="F10" t="str">
            <v>13006550</v>
          </cell>
          <cell r="G10" t="str">
            <v>专业课程</v>
          </cell>
          <cell r="H10" t="str">
            <v>否</v>
          </cell>
          <cell r="I10" t="str">
            <v>2.0</v>
          </cell>
        </row>
        <row r="11">
          <cell r="F11" t="str">
            <v>13005020</v>
          </cell>
          <cell r="G11" t="str">
            <v>专业课程</v>
          </cell>
          <cell r="H11" t="str">
            <v>否</v>
          </cell>
          <cell r="I11" t="str">
            <v>2.0</v>
          </cell>
        </row>
        <row r="12">
          <cell r="F12" t="str">
            <v>13100050</v>
          </cell>
          <cell r="G12" t="str">
            <v>专业课程</v>
          </cell>
          <cell r="H12" t="str">
            <v>否</v>
          </cell>
          <cell r="I12" t="str">
            <v>14.0</v>
          </cell>
        </row>
        <row r="13">
          <cell r="F13" t="str">
            <v>13100110</v>
          </cell>
          <cell r="G13" t="str">
            <v>专业课程</v>
          </cell>
          <cell r="H13" t="str">
            <v>否</v>
          </cell>
          <cell r="I13" t="str">
            <v>3.0</v>
          </cell>
        </row>
        <row r="14">
          <cell r="F14" t="str">
            <v>13101660</v>
          </cell>
          <cell r="G14" t="str">
            <v>专业课程</v>
          </cell>
          <cell r="H14" t="str">
            <v>否</v>
          </cell>
          <cell r="I14" t="str">
            <v>10.0</v>
          </cell>
        </row>
        <row r="15">
          <cell r="F15" t="str">
            <v>13100470</v>
          </cell>
          <cell r="G15" t="str">
            <v>学科基础课程</v>
          </cell>
          <cell r="H15" t="str">
            <v>否</v>
          </cell>
          <cell r="I15" t="str">
            <v>2.0</v>
          </cell>
        </row>
        <row r="16">
          <cell r="F16" t="str">
            <v>13007654</v>
          </cell>
          <cell r="G16" t="str">
            <v>专业课程</v>
          </cell>
          <cell r="H16" t="str">
            <v>否</v>
          </cell>
          <cell r="I16" t="str">
            <v>3.0</v>
          </cell>
        </row>
        <row r="17">
          <cell r="F17" t="str">
            <v>13007599</v>
          </cell>
          <cell r="G17" t="str">
            <v>专业课程</v>
          </cell>
          <cell r="H17" t="str">
            <v>否</v>
          </cell>
          <cell r="I17" t="str">
            <v>2.0</v>
          </cell>
        </row>
        <row r="18">
          <cell r="F18" t="str">
            <v>13005680</v>
          </cell>
          <cell r="G18" t="str">
            <v>专业课程</v>
          </cell>
          <cell r="H18" t="str">
            <v>否</v>
          </cell>
          <cell r="I18" t="str">
            <v>3.0</v>
          </cell>
        </row>
        <row r="19">
          <cell r="F19" t="str">
            <v>13007608</v>
          </cell>
          <cell r="G19" t="str">
            <v>专业课程</v>
          </cell>
          <cell r="H19" t="str">
            <v>否</v>
          </cell>
          <cell r="I19" t="str">
            <v>2.0</v>
          </cell>
        </row>
        <row r="20">
          <cell r="F20" t="str">
            <v>13007607</v>
          </cell>
          <cell r="G20" t="str">
            <v>专业课程</v>
          </cell>
          <cell r="H20" t="str">
            <v>否</v>
          </cell>
          <cell r="I20" t="str">
            <v>2.0</v>
          </cell>
        </row>
        <row r="21">
          <cell r="F21" t="str">
            <v>13004090</v>
          </cell>
          <cell r="G21" t="str">
            <v>专业课程</v>
          </cell>
          <cell r="H21" t="str">
            <v>否</v>
          </cell>
          <cell r="I21" t="str">
            <v>1.0</v>
          </cell>
        </row>
        <row r="22">
          <cell r="F22" t="str">
            <v>13001280</v>
          </cell>
          <cell r="G22" t="str">
            <v>专业课程</v>
          </cell>
          <cell r="H22" t="str">
            <v>否</v>
          </cell>
          <cell r="I22" t="str">
            <v>2.0</v>
          </cell>
        </row>
        <row r="23">
          <cell r="F23" t="str">
            <v>13007610</v>
          </cell>
          <cell r="G23" t="str">
            <v>专业课程</v>
          </cell>
          <cell r="H23" t="str">
            <v>否</v>
          </cell>
          <cell r="I23" t="str">
            <v>2.0</v>
          </cell>
        </row>
        <row r="24">
          <cell r="F24" t="str">
            <v>13004070</v>
          </cell>
          <cell r="G24" t="str">
            <v>专业课程</v>
          </cell>
          <cell r="H24" t="str">
            <v>否</v>
          </cell>
          <cell r="I24" t="str">
            <v>2.0</v>
          </cell>
        </row>
        <row r="25">
          <cell r="F25" t="str">
            <v>13002291</v>
          </cell>
          <cell r="G25" t="str">
            <v>专业课程</v>
          </cell>
          <cell r="H25" t="str">
            <v>否</v>
          </cell>
          <cell r="I25" t="str">
            <v>2.0</v>
          </cell>
        </row>
        <row r="26">
          <cell r="F26" t="str">
            <v>13007625</v>
          </cell>
          <cell r="G26" t="str">
            <v>专业课程</v>
          </cell>
          <cell r="H26" t="str">
            <v>否</v>
          </cell>
          <cell r="I26" t="str">
            <v>2.0</v>
          </cell>
        </row>
        <row r="27">
          <cell r="F27" t="str">
            <v>13100380</v>
          </cell>
          <cell r="G27" t="str">
            <v>专业课程</v>
          </cell>
          <cell r="H27" t="str">
            <v>否</v>
          </cell>
          <cell r="I27" t="str">
            <v>2.0</v>
          </cell>
        </row>
        <row r="28">
          <cell r="F28" t="str">
            <v>13101670</v>
          </cell>
          <cell r="G28" t="str">
            <v>专业课程</v>
          </cell>
          <cell r="H28" t="str">
            <v>否</v>
          </cell>
          <cell r="I28" t="str">
            <v>10.0</v>
          </cell>
        </row>
        <row r="29">
          <cell r="F29" t="str">
            <v>13007568</v>
          </cell>
          <cell r="G29" t="str">
            <v>专业课程</v>
          </cell>
          <cell r="H29" t="str">
            <v>否</v>
          </cell>
          <cell r="I29" t="str">
            <v>3.0</v>
          </cell>
        </row>
        <row r="30">
          <cell r="F30" t="str">
            <v>13007659</v>
          </cell>
          <cell r="G30" t="str">
            <v>专业课程</v>
          </cell>
          <cell r="H30" t="str">
            <v>否</v>
          </cell>
          <cell r="I30" t="str">
            <v>2.0</v>
          </cell>
        </row>
        <row r="31">
          <cell r="F31" t="str">
            <v>13001180</v>
          </cell>
          <cell r="G31" t="str">
            <v>专业课程</v>
          </cell>
          <cell r="H31" t="str">
            <v>否</v>
          </cell>
          <cell r="I31" t="str">
            <v>2.0</v>
          </cell>
        </row>
        <row r="32">
          <cell r="F32" t="str">
            <v>13007620</v>
          </cell>
          <cell r="G32" t="str">
            <v>专业课程</v>
          </cell>
          <cell r="H32" t="str">
            <v>否</v>
          </cell>
          <cell r="I32" t="str">
            <v>2.0</v>
          </cell>
        </row>
        <row r="33">
          <cell r="F33" t="str">
            <v>13007070</v>
          </cell>
          <cell r="G33" t="str">
            <v>专业课程</v>
          </cell>
          <cell r="H33" t="str">
            <v>否</v>
          </cell>
          <cell r="I33" t="str">
            <v>2.0</v>
          </cell>
        </row>
        <row r="34">
          <cell r="F34" t="str">
            <v>13002100</v>
          </cell>
          <cell r="G34" t="str">
            <v>专业课程</v>
          </cell>
          <cell r="H34" t="str">
            <v>否</v>
          </cell>
          <cell r="I34" t="str">
            <v>2.0</v>
          </cell>
        </row>
        <row r="35">
          <cell r="F35" t="str">
            <v>13001910</v>
          </cell>
          <cell r="G35" t="str">
            <v>学科基础课程</v>
          </cell>
          <cell r="H35" t="str">
            <v>否</v>
          </cell>
          <cell r="I35" t="str">
            <v>2.0</v>
          </cell>
        </row>
        <row r="36">
          <cell r="F36" t="str">
            <v>13007230</v>
          </cell>
          <cell r="G36" t="str">
            <v>学科基础课程</v>
          </cell>
          <cell r="H36" t="str">
            <v>否</v>
          </cell>
          <cell r="I36" t="str">
            <v>2.0</v>
          </cell>
        </row>
        <row r="37">
          <cell r="F37" t="str">
            <v>13004351</v>
          </cell>
          <cell r="G37" t="str">
            <v>学科基础课程</v>
          </cell>
          <cell r="H37" t="str">
            <v>否</v>
          </cell>
          <cell r="I37" t="str">
            <v>3.0</v>
          </cell>
        </row>
        <row r="38">
          <cell r="F38" t="str">
            <v>13001131</v>
          </cell>
          <cell r="G38" t="str">
            <v>学科基础课程</v>
          </cell>
          <cell r="H38" t="str">
            <v>否</v>
          </cell>
          <cell r="I38" t="str">
            <v>3.0</v>
          </cell>
        </row>
        <row r="39">
          <cell r="F39" t="str">
            <v>13000051</v>
          </cell>
          <cell r="G39" t="str">
            <v>学科基础课程</v>
          </cell>
          <cell r="H39" t="str">
            <v>否</v>
          </cell>
          <cell r="I39" t="str">
            <v>3.0</v>
          </cell>
        </row>
        <row r="40">
          <cell r="F40" t="str">
            <v>13007280</v>
          </cell>
          <cell r="G40" t="str">
            <v>专业课程</v>
          </cell>
          <cell r="H40" t="str">
            <v>否</v>
          </cell>
          <cell r="I40" t="str">
            <v>2.0</v>
          </cell>
        </row>
        <row r="41">
          <cell r="F41" t="str">
            <v>13000071</v>
          </cell>
          <cell r="G41" t="str">
            <v>专业课程</v>
          </cell>
          <cell r="H41" t="str">
            <v>否</v>
          </cell>
          <cell r="I41" t="str">
            <v>3.0</v>
          </cell>
        </row>
        <row r="42">
          <cell r="F42" t="str">
            <v>13101670</v>
          </cell>
          <cell r="G42" t="str">
            <v>专业课程</v>
          </cell>
          <cell r="H42" t="str">
            <v>否</v>
          </cell>
          <cell r="I42" t="str">
            <v>10.0</v>
          </cell>
        </row>
        <row r="43">
          <cell r="F43" t="str">
            <v>13100120</v>
          </cell>
          <cell r="G43" t="str">
            <v>专业课程</v>
          </cell>
          <cell r="H43" t="str">
            <v>否</v>
          </cell>
          <cell r="I43" t="str">
            <v>2.0</v>
          </cell>
        </row>
        <row r="44">
          <cell r="F44" t="str">
            <v>13101070</v>
          </cell>
          <cell r="G44" t="str">
            <v>专业课程</v>
          </cell>
          <cell r="H44" t="str">
            <v>否</v>
          </cell>
          <cell r="I44" t="str">
            <v>1.0</v>
          </cell>
        </row>
        <row r="45">
          <cell r="F45" t="str">
            <v>13007020</v>
          </cell>
          <cell r="G45" t="str">
            <v>学科基础课程</v>
          </cell>
          <cell r="H45" t="str">
            <v>否</v>
          </cell>
          <cell r="I45" t="str">
            <v>2.0</v>
          </cell>
        </row>
        <row r="46">
          <cell r="F46" t="str">
            <v>13005600</v>
          </cell>
          <cell r="G46" t="str">
            <v>专业课程</v>
          </cell>
          <cell r="H46" t="str">
            <v>否</v>
          </cell>
          <cell r="I46" t="str">
            <v>3.0</v>
          </cell>
        </row>
        <row r="47">
          <cell r="F47" t="str">
            <v>13007120</v>
          </cell>
          <cell r="G47" t="str">
            <v>专业课程</v>
          </cell>
          <cell r="H47" t="str">
            <v>否</v>
          </cell>
          <cell r="I47" t="str">
            <v>2.0</v>
          </cell>
        </row>
        <row r="48">
          <cell r="F48" t="str">
            <v>13001580</v>
          </cell>
          <cell r="G48" t="str">
            <v>学科基础课程</v>
          </cell>
          <cell r="H48" t="str">
            <v>否</v>
          </cell>
          <cell r="I48" t="str">
            <v>2.0</v>
          </cell>
        </row>
        <row r="49">
          <cell r="F49" t="str">
            <v>13002200</v>
          </cell>
          <cell r="G49" t="str">
            <v>学科基础课程</v>
          </cell>
          <cell r="H49" t="str">
            <v>否</v>
          </cell>
          <cell r="I49" t="str">
            <v>2.0</v>
          </cell>
        </row>
        <row r="50">
          <cell r="F50" t="str">
            <v>13101836</v>
          </cell>
          <cell r="G50" t="str">
            <v>学科基础课程</v>
          </cell>
          <cell r="H50" t="str">
            <v>否</v>
          </cell>
          <cell r="I50" t="str">
            <v>1.0</v>
          </cell>
        </row>
        <row r="51">
          <cell r="F51" t="str">
            <v>13007591</v>
          </cell>
          <cell r="G51" t="str">
            <v>专业课程</v>
          </cell>
          <cell r="H51" t="str">
            <v>否</v>
          </cell>
          <cell r="I51" t="str">
            <v>2.0</v>
          </cell>
        </row>
        <row r="52">
          <cell r="F52" t="str">
            <v>13007621</v>
          </cell>
          <cell r="G52" t="str">
            <v>专业课程</v>
          </cell>
          <cell r="H52" t="str">
            <v>否</v>
          </cell>
          <cell r="I52" t="str">
            <v>2.0</v>
          </cell>
        </row>
        <row r="53">
          <cell r="F53" t="str">
            <v>13007657</v>
          </cell>
          <cell r="G53" t="str">
            <v>专业课程</v>
          </cell>
          <cell r="H53" t="str">
            <v>否</v>
          </cell>
          <cell r="I53" t="str">
            <v>2.0</v>
          </cell>
        </row>
        <row r="54">
          <cell r="F54" t="str">
            <v>13000382</v>
          </cell>
          <cell r="G54" t="str">
            <v>学科基础课程</v>
          </cell>
          <cell r="H54" t="str">
            <v>否</v>
          </cell>
          <cell r="I54" t="str">
            <v>2.0</v>
          </cell>
        </row>
        <row r="55">
          <cell r="F55" t="str">
            <v>13000051</v>
          </cell>
          <cell r="G55" t="str">
            <v>学科基础课程</v>
          </cell>
          <cell r="H55" t="str">
            <v>否</v>
          </cell>
          <cell r="I55" t="str">
            <v>3.0</v>
          </cell>
        </row>
        <row r="56">
          <cell r="F56" t="str">
            <v>13001131</v>
          </cell>
          <cell r="G56" t="str">
            <v>学科基础课程</v>
          </cell>
          <cell r="H56" t="str">
            <v>否</v>
          </cell>
          <cell r="I56" t="str">
            <v>3.0</v>
          </cell>
        </row>
        <row r="57">
          <cell r="F57" t="str">
            <v>13101823</v>
          </cell>
          <cell r="G57" t="str">
            <v>学科基础课程</v>
          </cell>
          <cell r="H57" t="str">
            <v>否</v>
          </cell>
          <cell r="I57" t="str">
            <v>1.5</v>
          </cell>
        </row>
        <row r="58">
          <cell r="F58" t="str">
            <v>13002610</v>
          </cell>
          <cell r="G58" t="str">
            <v>专业课程</v>
          </cell>
          <cell r="H58" t="str">
            <v>否</v>
          </cell>
          <cell r="I58" t="str">
            <v>2.0</v>
          </cell>
        </row>
        <row r="59">
          <cell r="F59" t="str">
            <v>13000420</v>
          </cell>
          <cell r="G59" t="str">
            <v>专业课程</v>
          </cell>
          <cell r="H59" t="str">
            <v>否</v>
          </cell>
          <cell r="I59" t="str">
            <v>2.0</v>
          </cell>
        </row>
        <row r="60">
          <cell r="F60" t="str">
            <v>13006940</v>
          </cell>
          <cell r="G60" t="str">
            <v>专业课程</v>
          </cell>
          <cell r="H60" t="str">
            <v>否</v>
          </cell>
          <cell r="I60" t="str">
            <v>2.0</v>
          </cell>
        </row>
        <row r="61">
          <cell r="F61" t="str">
            <v>13007070</v>
          </cell>
          <cell r="G61" t="str">
            <v>专业课程</v>
          </cell>
          <cell r="H61" t="str">
            <v>否</v>
          </cell>
          <cell r="I61" t="str">
            <v>2.0</v>
          </cell>
        </row>
        <row r="62">
          <cell r="F62" t="str">
            <v>13007648</v>
          </cell>
          <cell r="G62" t="str">
            <v>专业课程</v>
          </cell>
          <cell r="H62" t="str">
            <v>否</v>
          </cell>
          <cell r="I62" t="str">
            <v>2.0</v>
          </cell>
        </row>
        <row r="63">
          <cell r="F63" t="str">
            <v>13007614</v>
          </cell>
          <cell r="G63" t="str">
            <v>专业课程</v>
          </cell>
          <cell r="H63" t="str">
            <v>否</v>
          </cell>
          <cell r="I63" t="str">
            <v>2.0</v>
          </cell>
        </row>
        <row r="64">
          <cell r="F64" t="str">
            <v>13100230</v>
          </cell>
          <cell r="G64" t="str">
            <v>专业课程</v>
          </cell>
          <cell r="H64" t="str">
            <v>否</v>
          </cell>
          <cell r="I64" t="str">
            <v>1.0</v>
          </cell>
        </row>
        <row r="65">
          <cell r="F65" t="str">
            <v>13101730</v>
          </cell>
          <cell r="G65" t="str">
            <v>专业课程</v>
          </cell>
          <cell r="H65" t="str">
            <v>否</v>
          </cell>
          <cell r="I65" t="str">
            <v>1.0</v>
          </cell>
        </row>
        <row r="66">
          <cell r="F66" t="str">
            <v>13101750</v>
          </cell>
          <cell r="G66" t="str">
            <v>专业课程</v>
          </cell>
          <cell r="H66" t="str">
            <v>否</v>
          </cell>
          <cell r="I66" t="str">
            <v>1.0</v>
          </cell>
        </row>
        <row r="67">
          <cell r="F67" t="str">
            <v>13101320</v>
          </cell>
          <cell r="G67" t="str">
            <v>专业课程</v>
          </cell>
          <cell r="H67" t="str">
            <v>否</v>
          </cell>
          <cell r="I67" t="str">
            <v>2.0</v>
          </cell>
        </row>
        <row r="68">
          <cell r="F68" t="str">
            <v>13007140</v>
          </cell>
          <cell r="G68" t="str">
            <v>专业课程</v>
          </cell>
          <cell r="H68" t="str">
            <v>否</v>
          </cell>
          <cell r="I68" t="str">
            <v>2.0</v>
          </cell>
        </row>
        <row r="69">
          <cell r="F69" t="str">
            <v>13007160</v>
          </cell>
          <cell r="G69" t="str">
            <v>专业课程</v>
          </cell>
          <cell r="H69" t="str">
            <v>否</v>
          </cell>
          <cell r="I69" t="str">
            <v>2.0</v>
          </cell>
        </row>
        <row r="70">
          <cell r="F70" t="str">
            <v>13007170</v>
          </cell>
          <cell r="G70" t="str">
            <v>专业课程</v>
          </cell>
          <cell r="H70" t="str">
            <v>否</v>
          </cell>
          <cell r="I70" t="str">
            <v>2.0</v>
          </cell>
        </row>
        <row r="71">
          <cell r="F71" t="str">
            <v>13007300</v>
          </cell>
          <cell r="G71" t="str">
            <v>专业课程</v>
          </cell>
          <cell r="H71" t="str">
            <v>否</v>
          </cell>
          <cell r="I71" t="str">
            <v>2.0</v>
          </cell>
        </row>
        <row r="72">
          <cell r="F72" t="str">
            <v>13000560</v>
          </cell>
          <cell r="G72" t="str">
            <v>专业课程</v>
          </cell>
          <cell r="H72" t="str">
            <v>否</v>
          </cell>
          <cell r="I72" t="str">
            <v>2.0</v>
          </cell>
        </row>
        <row r="73">
          <cell r="F73" t="str">
            <v>13000382</v>
          </cell>
          <cell r="G73" t="str">
            <v>专业课程</v>
          </cell>
          <cell r="H73" t="str">
            <v>否</v>
          </cell>
          <cell r="I73" t="str">
            <v>2.0</v>
          </cell>
        </row>
        <row r="74">
          <cell r="F74" t="str">
            <v>13001450</v>
          </cell>
          <cell r="G74" t="str">
            <v>专业课程</v>
          </cell>
          <cell r="H74" t="str">
            <v>否</v>
          </cell>
          <cell r="I74" t="str">
            <v>2.0</v>
          </cell>
        </row>
        <row r="75">
          <cell r="F75" t="str">
            <v>13001812</v>
          </cell>
          <cell r="G75" t="str">
            <v>专业课程</v>
          </cell>
          <cell r="H75" t="str">
            <v>否</v>
          </cell>
          <cell r="I75" t="str">
            <v>2.0</v>
          </cell>
        </row>
        <row r="76">
          <cell r="F76" t="str">
            <v>13007605</v>
          </cell>
          <cell r="G76" t="str">
            <v>专业课程</v>
          </cell>
          <cell r="H76" t="str">
            <v>否</v>
          </cell>
          <cell r="I76" t="str">
            <v>2.0</v>
          </cell>
        </row>
        <row r="77">
          <cell r="F77" t="str">
            <v>13100011</v>
          </cell>
          <cell r="G77" t="str">
            <v>专业课程</v>
          </cell>
          <cell r="H77" t="str">
            <v>否</v>
          </cell>
          <cell r="I77" t="str">
            <v>2.0</v>
          </cell>
        </row>
        <row r="78">
          <cell r="F78" t="str">
            <v>13101040</v>
          </cell>
          <cell r="G78" t="str">
            <v>专业课程</v>
          </cell>
          <cell r="H78" t="str">
            <v>否</v>
          </cell>
          <cell r="I78" t="str">
            <v>2.0</v>
          </cell>
        </row>
        <row r="79">
          <cell r="F79" t="str">
            <v>13101150</v>
          </cell>
          <cell r="G79" t="str">
            <v>专业课程</v>
          </cell>
          <cell r="H79" t="str">
            <v>否</v>
          </cell>
          <cell r="I79" t="str">
            <v>1.0</v>
          </cell>
        </row>
        <row r="80">
          <cell r="F80" t="str">
            <v>13100470</v>
          </cell>
          <cell r="G80" t="str">
            <v>专业课程</v>
          </cell>
          <cell r="H80" t="str">
            <v>否</v>
          </cell>
          <cell r="I80" t="str">
            <v>2.0</v>
          </cell>
        </row>
        <row r="81">
          <cell r="F81" t="str">
            <v>13101070</v>
          </cell>
          <cell r="G81" t="str">
            <v>专业课程</v>
          </cell>
          <cell r="H81" t="str">
            <v>否</v>
          </cell>
          <cell r="I81" t="str">
            <v>1.0</v>
          </cell>
        </row>
        <row r="82">
          <cell r="F82" t="str">
            <v>13001730</v>
          </cell>
          <cell r="G82" t="str">
            <v>专业课程</v>
          </cell>
          <cell r="H82" t="str">
            <v>否</v>
          </cell>
          <cell r="I82" t="str">
            <v>3.0</v>
          </cell>
        </row>
        <row r="83">
          <cell r="F83" t="str">
            <v>13000350</v>
          </cell>
          <cell r="G83" t="str">
            <v>专业课程</v>
          </cell>
          <cell r="H83" t="str">
            <v>否</v>
          </cell>
          <cell r="I83" t="str">
            <v>3.0</v>
          </cell>
        </row>
        <row r="84">
          <cell r="F84" t="str">
            <v>13005370</v>
          </cell>
          <cell r="G84" t="str">
            <v>专业课程</v>
          </cell>
          <cell r="H84" t="str">
            <v>否</v>
          </cell>
          <cell r="I84" t="str">
            <v>3.0</v>
          </cell>
        </row>
        <row r="85">
          <cell r="F85" t="str">
            <v>13001050</v>
          </cell>
          <cell r="G85" t="str">
            <v>专业课程</v>
          </cell>
          <cell r="H85" t="str">
            <v>否</v>
          </cell>
          <cell r="I85" t="str">
            <v>2.0</v>
          </cell>
        </row>
        <row r="86">
          <cell r="F86" t="str">
            <v>13007190</v>
          </cell>
          <cell r="G86" t="str">
            <v>专业课程</v>
          </cell>
          <cell r="H86" t="str">
            <v>否</v>
          </cell>
          <cell r="I86" t="str">
            <v>2.0</v>
          </cell>
        </row>
        <row r="87">
          <cell r="F87" t="str">
            <v>13000760</v>
          </cell>
          <cell r="G87" t="str">
            <v>专业课程</v>
          </cell>
          <cell r="H87" t="str">
            <v>否</v>
          </cell>
          <cell r="I87" t="str">
            <v>2.0</v>
          </cell>
        </row>
        <row r="88">
          <cell r="F88" t="str">
            <v>13007602</v>
          </cell>
          <cell r="G88" t="str">
            <v>专业课程</v>
          </cell>
          <cell r="H88" t="str">
            <v>否</v>
          </cell>
          <cell r="I88" t="str">
            <v>2.0</v>
          </cell>
        </row>
        <row r="89">
          <cell r="F89" t="str">
            <v>13100701</v>
          </cell>
          <cell r="G89" t="str">
            <v>专业课程</v>
          </cell>
          <cell r="H89" t="str">
            <v>否</v>
          </cell>
          <cell r="I89" t="str">
            <v>2.0</v>
          </cell>
        </row>
        <row r="90">
          <cell r="F90" t="str">
            <v>13001131</v>
          </cell>
          <cell r="G90" t="str">
            <v>学科基础课程</v>
          </cell>
          <cell r="H90" t="str">
            <v>否</v>
          </cell>
          <cell r="I90" t="str">
            <v>3.0</v>
          </cell>
        </row>
        <row r="91">
          <cell r="F91" t="str">
            <v>13000051</v>
          </cell>
          <cell r="G91" t="str">
            <v>学科基础课程</v>
          </cell>
          <cell r="H91" t="str">
            <v>否</v>
          </cell>
          <cell r="I91" t="str">
            <v>3.0</v>
          </cell>
        </row>
        <row r="92">
          <cell r="F92" t="str">
            <v>13002531</v>
          </cell>
          <cell r="G92" t="str">
            <v>专业课程</v>
          </cell>
          <cell r="H92" t="str">
            <v>否</v>
          </cell>
          <cell r="I92" t="str">
            <v>3.0</v>
          </cell>
        </row>
        <row r="93">
          <cell r="F93" t="str">
            <v>13000113</v>
          </cell>
          <cell r="G93" t="str">
            <v>专业课程</v>
          </cell>
          <cell r="H93" t="str">
            <v>否</v>
          </cell>
          <cell r="I93" t="str">
            <v>3.0</v>
          </cell>
        </row>
        <row r="94">
          <cell r="F94" t="str">
            <v>13001350</v>
          </cell>
          <cell r="G94" t="str">
            <v>专业课程</v>
          </cell>
          <cell r="H94" t="str">
            <v>否</v>
          </cell>
          <cell r="I94" t="str">
            <v>3.0</v>
          </cell>
        </row>
        <row r="95">
          <cell r="F95" t="str">
            <v>13006410</v>
          </cell>
          <cell r="G95" t="str">
            <v>专业课程</v>
          </cell>
          <cell r="H95" t="str">
            <v>否</v>
          </cell>
          <cell r="I95" t="str">
            <v>2.0</v>
          </cell>
        </row>
        <row r="96">
          <cell r="F96" t="str">
            <v>13003700</v>
          </cell>
          <cell r="G96" t="str">
            <v>专业课程</v>
          </cell>
          <cell r="H96" t="str">
            <v>否</v>
          </cell>
          <cell r="I96" t="str">
            <v>3.0</v>
          </cell>
        </row>
        <row r="97">
          <cell r="F97" t="str">
            <v>13007656</v>
          </cell>
          <cell r="G97" t="str">
            <v>专业课程</v>
          </cell>
          <cell r="H97" t="str">
            <v>否</v>
          </cell>
          <cell r="I97" t="str">
            <v>3.0</v>
          </cell>
        </row>
        <row r="98">
          <cell r="F98" t="str">
            <v>13007616</v>
          </cell>
          <cell r="G98" t="str">
            <v>专业课程</v>
          </cell>
          <cell r="H98" t="str">
            <v>否</v>
          </cell>
          <cell r="I98" t="str">
            <v>3.0</v>
          </cell>
        </row>
        <row r="99">
          <cell r="F99" t="str">
            <v>13101833</v>
          </cell>
          <cell r="G99" t="str">
            <v>专业课程</v>
          </cell>
          <cell r="H99" t="str">
            <v>否</v>
          </cell>
          <cell r="I99" t="str">
            <v>1.0</v>
          </cell>
        </row>
        <row r="100">
          <cell r="F100" t="str">
            <v>13101837</v>
          </cell>
          <cell r="G100" t="str">
            <v>专业课程</v>
          </cell>
          <cell r="H100" t="str">
            <v>否</v>
          </cell>
          <cell r="I100" t="str">
            <v>1.0</v>
          </cell>
        </row>
        <row r="101">
          <cell r="F101" t="str">
            <v>13007622</v>
          </cell>
          <cell r="G101" t="str">
            <v>专业课程</v>
          </cell>
          <cell r="H101" t="str">
            <v>否</v>
          </cell>
          <cell r="I101" t="str">
            <v>2.0</v>
          </cell>
        </row>
        <row r="102">
          <cell r="F102" t="str">
            <v>13004250</v>
          </cell>
          <cell r="G102" t="str">
            <v>专业课程</v>
          </cell>
          <cell r="H102" t="str">
            <v>否</v>
          </cell>
          <cell r="I102" t="str">
            <v>2.0</v>
          </cell>
        </row>
        <row r="103">
          <cell r="F103" t="str">
            <v>13000790</v>
          </cell>
          <cell r="G103" t="str">
            <v>专业课程</v>
          </cell>
          <cell r="H103" t="str">
            <v>否</v>
          </cell>
          <cell r="I103" t="str">
            <v>2.0</v>
          </cell>
        </row>
        <row r="104">
          <cell r="F104" t="str">
            <v>13004361</v>
          </cell>
          <cell r="G104" t="str">
            <v>专业课程</v>
          </cell>
          <cell r="H104" t="str">
            <v>否</v>
          </cell>
          <cell r="I104" t="str">
            <v>2.0</v>
          </cell>
        </row>
        <row r="105">
          <cell r="F105" t="str">
            <v>13002750</v>
          </cell>
          <cell r="G105" t="str">
            <v>专业课程</v>
          </cell>
          <cell r="H105" t="str">
            <v>否</v>
          </cell>
          <cell r="I105" t="str">
            <v>2.0</v>
          </cell>
        </row>
        <row r="106">
          <cell r="F106" t="str">
            <v>13006690</v>
          </cell>
          <cell r="G106" t="str">
            <v>专业课程</v>
          </cell>
          <cell r="H106" t="str">
            <v>否</v>
          </cell>
          <cell r="I106" t="str">
            <v>2.0</v>
          </cell>
        </row>
        <row r="107">
          <cell r="F107" t="str">
            <v>13006840</v>
          </cell>
          <cell r="G107" t="str">
            <v>专业课程</v>
          </cell>
          <cell r="H107" t="str">
            <v>否</v>
          </cell>
          <cell r="I107" t="str">
            <v>2.0</v>
          </cell>
        </row>
        <row r="108">
          <cell r="F108" t="str">
            <v>13006830</v>
          </cell>
          <cell r="G108" t="str">
            <v>专业课程</v>
          </cell>
          <cell r="H108" t="str">
            <v>否</v>
          </cell>
          <cell r="I108" t="str">
            <v>2.0</v>
          </cell>
        </row>
        <row r="109">
          <cell r="F109" t="str">
            <v>13007624</v>
          </cell>
          <cell r="G109" t="str">
            <v>专业课程</v>
          </cell>
          <cell r="H109" t="str">
            <v>否</v>
          </cell>
          <cell r="I109" t="str">
            <v>2.0</v>
          </cell>
        </row>
        <row r="110">
          <cell r="F110" t="str">
            <v>13007618</v>
          </cell>
          <cell r="G110" t="str">
            <v>专业课程</v>
          </cell>
          <cell r="H110" t="str">
            <v>否</v>
          </cell>
          <cell r="I110" t="str">
            <v>2.0</v>
          </cell>
        </row>
        <row r="111">
          <cell r="F111" t="str">
            <v>13100530</v>
          </cell>
          <cell r="G111" t="str">
            <v>专业课程</v>
          </cell>
          <cell r="H111" t="str">
            <v>否</v>
          </cell>
          <cell r="I111" t="str">
            <v>1.0</v>
          </cell>
        </row>
        <row r="112">
          <cell r="F112" t="str">
            <v>13101070</v>
          </cell>
          <cell r="G112" t="str">
            <v>专业课程</v>
          </cell>
          <cell r="H112" t="str">
            <v>否</v>
          </cell>
          <cell r="I112" t="str">
            <v>1.0</v>
          </cell>
        </row>
        <row r="113">
          <cell r="F113" t="str">
            <v>13100380</v>
          </cell>
          <cell r="G113" t="str">
            <v>专业课程</v>
          </cell>
          <cell r="H113" t="str">
            <v>否</v>
          </cell>
          <cell r="I113" t="str">
            <v>2.0</v>
          </cell>
        </row>
        <row r="114">
          <cell r="F114" t="str">
            <v>13101813</v>
          </cell>
          <cell r="G114" t="str">
            <v>专业课程</v>
          </cell>
          <cell r="H114" t="str">
            <v>否</v>
          </cell>
          <cell r="I114" t="str">
            <v>2.0</v>
          </cell>
        </row>
        <row r="115">
          <cell r="F115" t="str">
            <v>13100850</v>
          </cell>
          <cell r="G115" t="str">
            <v>专业课程</v>
          </cell>
          <cell r="H115" t="str">
            <v>否</v>
          </cell>
          <cell r="I115" t="str">
            <v>1.0</v>
          </cell>
        </row>
        <row r="116">
          <cell r="F116" t="str">
            <v>13005730</v>
          </cell>
          <cell r="G116" t="str">
            <v>专业课程</v>
          </cell>
          <cell r="H116" t="str">
            <v>否</v>
          </cell>
          <cell r="I116" t="str">
            <v>2.0</v>
          </cell>
        </row>
        <row r="117">
          <cell r="F117" t="str">
            <v>13007040</v>
          </cell>
          <cell r="G117" t="str">
            <v>学科基础课程</v>
          </cell>
          <cell r="H117" t="str">
            <v>否</v>
          </cell>
          <cell r="I117" t="str">
            <v>3.0</v>
          </cell>
        </row>
        <row r="118">
          <cell r="F118" t="str">
            <v>13007000</v>
          </cell>
          <cell r="G118" t="str">
            <v>学科基础课程</v>
          </cell>
          <cell r="H118" t="str">
            <v>否</v>
          </cell>
          <cell r="I118" t="str">
            <v>2.0</v>
          </cell>
        </row>
        <row r="119">
          <cell r="F119" t="str">
            <v>13001820</v>
          </cell>
          <cell r="G119" t="str">
            <v>学科基础课程</v>
          </cell>
          <cell r="H119" t="str">
            <v>否</v>
          </cell>
          <cell r="I119" t="str">
            <v>3.0</v>
          </cell>
        </row>
        <row r="120">
          <cell r="F120" t="str">
            <v>13007664</v>
          </cell>
          <cell r="G120" t="str">
            <v>学科基础课程</v>
          </cell>
          <cell r="H120" t="str">
            <v>否</v>
          </cell>
          <cell r="I120" t="str">
            <v>3.0</v>
          </cell>
        </row>
        <row r="121">
          <cell r="F121" t="str">
            <v>13006990</v>
          </cell>
          <cell r="G121" t="str">
            <v>学科基础课程</v>
          </cell>
          <cell r="H121" t="str">
            <v>否</v>
          </cell>
          <cell r="I121" t="str">
            <v>2.0</v>
          </cell>
        </row>
        <row r="122">
          <cell r="F122" t="str">
            <v>13004010</v>
          </cell>
          <cell r="G122" t="str">
            <v>学科基础课程</v>
          </cell>
          <cell r="H122" t="str">
            <v>否</v>
          </cell>
          <cell r="I122" t="str">
            <v>2.0</v>
          </cell>
        </row>
        <row r="123">
          <cell r="F123" t="str">
            <v>13007592</v>
          </cell>
          <cell r="G123" t="str">
            <v>学科基础课程</v>
          </cell>
          <cell r="H123" t="str">
            <v>否</v>
          </cell>
          <cell r="I123" t="str">
            <v>3.0</v>
          </cell>
        </row>
        <row r="124">
          <cell r="F124" t="str">
            <v>13100140</v>
          </cell>
          <cell r="G124" t="str">
            <v>学科基础课程</v>
          </cell>
          <cell r="H124" t="str">
            <v>否</v>
          </cell>
          <cell r="I124" t="str">
            <v>2.0</v>
          </cell>
        </row>
        <row r="125">
          <cell r="F125" t="str">
            <v>13002332</v>
          </cell>
          <cell r="G125" t="str">
            <v>学科基础课程</v>
          </cell>
          <cell r="H125" t="str">
            <v>否</v>
          </cell>
          <cell r="I125" t="str">
            <v>3.0</v>
          </cell>
        </row>
        <row r="126">
          <cell r="F126" t="str">
            <v>13101100</v>
          </cell>
          <cell r="G126" t="str">
            <v>专业课程</v>
          </cell>
          <cell r="H126" t="str">
            <v>否</v>
          </cell>
          <cell r="I126" t="str">
            <v>1.0</v>
          </cell>
        </row>
        <row r="127">
          <cell r="F127" t="str">
            <v>13007644</v>
          </cell>
          <cell r="G127" t="str">
            <v>专业课程</v>
          </cell>
          <cell r="H127" t="str">
            <v>否</v>
          </cell>
          <cell r="I127" t="str">
            <v>2.0</v>
          </cell>
        </row>
        <row r="128">
          <cell r="F128" t="str">
            <v>13007640</v>
          </cell>
          <cell r="G128" t="str">
            <v>专业课程</v>
          </cell>
          <cell r="H128" t="str">
            <v>否</v>
          </cell>
          <cell r="I128" t="str">
            <v>2.0</v>
          </cell>
        </row>
        <row r="129">
          <cell r="F129" t="str">
            <v>13007608</v>
          </cell>
          <cell r="G129" t="str">
            <v>专业课程</v>
          </cell>
          <cell r="H129" t="str">
            <v>否</v>
          </cell>
          <cell r="I129" t="str">
            <v>2.0</v>
          </cell>
        </row>
        <row r="130">
          <cell r="F130" t="str">
            <v>13007638</v>
          </cell>
          <cell r="G130" t="str">
            <v>专业课程</v>
          </cell>
          <cell r="H130" t="str">
            <v>否</v>
          </cell>
          <cell r="I130" t="str">
            <v>2.0</v>
          </cell>
        </row>
        <row r="131">
          <cell r="F131" t="str">
            <v>13007610</v>
          </cell>
          <cell r="G131" t="str">
            <v>专业课程</v>
          </cell>
          <cell r="H131" t="str">
            <v>否</v>
          </cell>
          <cell r="I131" t="str">
            <v>2.0</v>
          </cell>
        </row>
        <row r="132">
          <cell r="F132" t="str">
            <v>13007612</v>
          </cell>
          <cell r="G132" t="str">
            <v>专业课程</v>
          </cell>
          <cell r="H132" t="str">
            <v>否</v>
          </cell>
          <cell r="I132" t="str">
            <v>2.0</v>
          </cell>
        </row>
        <row r="133">
          <cell r="F133" t="str">
            <v>13005290</v>
          </cell>
          <cell r="G133" t="str">
            <v>专业课程</v>
          </cell>
          <cell r="H133" t="str">
            <v>否</v>
          </cell>
          <cell r="I133" t="str">
            <v>2.0</v>
          </cell>
        </row>
        <row r="134">
          <cell r="F134" t="str">
            <v>13007625</v>
          </cell>
          <cell r="G134" t="str">
            <v>专业课程</v>
          </cell>
          <cell r="H134" t="str">
            <v>否</v>
          </cell>
          <cell r="I134" t="str">
            <v>2.0</v>
          </cell>
        </row>
        <row r="135">
          <cell r="F135" t="str">
            <v>13004090</v>
          </cell>
          <cell r="G135" t="str">
            <v>专业课程</v>
          </cell>
          <cell r="H135" t="str">
            <v>否</v>
          </cell>
          <cell r="I135" t="str">
            <v>1.0</v>
          </cell>
        </row>
        <row r="136">
          <cell r="F136" t="str">
            <v>13007641</v>
          </cell>
          <cell r="G136" t="str">
            <v>专业课程</v>
          </cell>
          <cell r="H136" t="str">
            <v>否</v>
          </cell>
          <cell r="I136" t="str">
            <v>2.0</v>
          </cell>
        </row>
        <row r="137">
          <cell r="F137" t="str">
            <v>13001131</v>
          </cell>
          <cell r="G137" t="str">
            <v>学科基础课程</v>
          </cell>
          <cell r="H137" t="str">
            <v>否</v>
          </cell>
          <cell r="I137" t="str">
            <v>3.0</v>
          </cell>
        </row>
        <row r="138">
          <cell r="F138" t="str">
            <v>13000051</v>
          </cell>
          <cell r="G138" t="str">
            <v>学科基础课程</v>
          </cell>
          <cell r="H138" t="str">
            <v>否</v>
          </cell>
          <cell r="I138" t="str">
            <v>3.0</v>
          </cell>
        </row>
        <row r="139">
          <cell r="F139" t="str">
            <v>13101827</v>
          </cell>
          <cell r="G139" t="str">
            <v>专业课程</v>
          </cell>
          <cell r="H139" t="str">
            <v>否</v>
          </cell>
          <cell r="I139" t="str">
            <v>2.0</v>
          </cell>
        </row>
        <row r="140">
          <cell r="F140" t="str">
            <v>13004070</v>
          </cell>
          <cell r="G140" t="str">
            <v>专业课程</v>
          </cell>
          <cell r="H140" t="str">
            <v>否</v>
          </cell>
          <cell r="I140" t="str">
            <v>2.0</v>
          </cell>
        </row>
        <row r="141">
          <cell r="F141" t="str">
            <v>13000630</v>
          </cell>
          <cell r="G141" t="str">
            <v>专业课程</v>
          </cell>
          <cell r="H141" t="str">
            <v>否</v>
          </cell>
          <cell r="I141" t="str">
            <v>2.0</v>
          </cell>
        </row>
        <row r="142">
          <cell r="F142" t="str">
            <v>13005380</v>
          </cell>
          <cell r="G142" t="str">
            <v>专业课程</v>
          </cell>
          <cell r="H142" t="str">
            <v>否</v>
          </cell>
          <cell r="I142" t="str">
            <v>2.0</v>
          </cell>
        </row>
        <row r="143">
          <cell r="F143" t="str">
            <v>13007643</v>
          </cell>
          <cell r="G143" t="str">
            <v>专业课程</v>
          </cell>
          <cell r="H143" t="str">
            <v>否</v>
          </cell>
          <cell r="I143" t="str">
            <v>2.0</v>
          </cell>
        </row>
        <row r="144">
          <cell r="F144" t="str">
            <v>13007637</v>
          </cell>
          <cell r="G144" t="str">
            <v>专业课程</v>
          </cell>
          <cell r="H144" t="str">
            <v>否</v>
          </cell>
          <cell r="I144" t="str">
            <v>2.0</v>
          </cell>
        </row>
        <row r="145">
          <cell r="F145" t="str">
            <v>13007603</v>
          </cell>
          <cell r="G145" t="str">
            <v>专业课程</v>
          </cell>
          <cell r="H145" t="str">
            <v>否</v>
          </cell>
          <cell r="I145" t="str">
            <v>2.0</v>
          </cell>
        </row>
        <row r="146">
          <cell r="F146" t="str">
            <v>13000090</v>
          </cell>
          <cell r="G146" t="str">
            <v>学科基础课程</v>
          </cell>
          <cell r="H146" t="str">
            <v>否</v>
          </cell>
          <cell r="I146" t="str">
            <v>3.0</v>
          </cell>
        </row>
        <row r="147">
          <cell r="F147" t="str">
            <v>13007565</v>
          </cell>
          <cell r="G147" t="str">
            <v>学科基础课程</v>
          </cell>
          <cell r="H147" t="str">
            <v>否</v>
          </cell>
          <cell r="I147" t="str">
            <v>3.0</v>
          </cell>
        </row>
        <row r="148">
          <cell r="F148" t="str">
            <v>13100511</v>
          </cell>
          <cell r="G148" t="str">
            <v>学科基础课程</v>
          </cell>
          <cell r="H148" t="str">
            <v>否</v>
          </cell>
          <cell r="I148" t="str">
            <v>2.0</v>
          </cell>
        </row>
        <row r="149">
          <cell r="F149" t="str">
            <v>13007633</v>
          </cell>
          <cell r="G149" t="str">
            <v>专业课程</v>
          </cell>
          <cell r="H149" t="str">
            <v>否</v>
          </cell>
          <cell r="I149" t="str">
            <v>3.0</v>
          </cell>
        </row>
        <row r="150">
          <cell r="F150" t="str">
            <v>13007650</v>
          </cell>
          <cell r="G150" t="str">
            <v>专业课程</v>
          </cell>
          <cell r="H150" t="str">
            <v>否</v>
          </cell>
          <cell r="I150" t="str">
            <v>3.0</v>
          </cell>
        </row>
        <row r="151">
          <cell r="F151" t="str">
            <v>13001140</v>
          </cell>
          <cell r="G151" t="str">
            <v>专业课程</v>
          </cell>
          <cell r="H151" t="str">
            <v>否</v>
          </cell>
          <cell r="I151" t="str">
            <v>2.0</v>
          </cell>
        </row>
        <row r="152">
          <cell r="F152" t="str">
            <v>13007630</v>
          </cell>
          <cell r="G152" t="str">
            <v>专业课程</v>
          </cell>
          <cell r="H152" t="str">
            <v>否</v>
          </cell>
          <cell r="I152" t="str">
            <v>2.0</v>
          </cell>
        </row>
        <row r="153">
          <cell r="F153" t="str">
            <v>13006750</v>
          </cell>
          <cell r="G153" t="str">
            <v>学科基础课程</v>
          </cell>
          <cell r="H153" t="str">
            <v>否</v>
          </cell>
          <cell r="I153" t="str">
            <v>2.0</v>
          </cell>
        </row>
        <row r="154">
          <cell r="F154" t="str">
            <v>13000051</v>
          </cell>
          <cell r="G154" t="str">
            <v>学科基础课程</v>
          </cell>
          <cell r="H154" t="str">
            <v>否</v>
          </cell>
          <cell r="I154" t="str">
            <v>3.0</v>
          </cell>
        </row>
        <row r="155">
          <cell r="F155" t="str">
            <v>13006740</v>
          </cell>
          <cell r="G155" t="str">
            <v>学科基础课程</v>
          </cell>
          <cell r="H155" t="str">
            <v>否</v>
          </cell>
          <cell r="I155" t="str">
            <v>2.0</v>
          </cell>
        </row>
        <row r="156">
          <cell r="F156" t="str">
            <v>13001131</v>
          </cell>
          <cell r="G156" t="str">
            <v>学科基础课程</v>
          </cell>
          <cell r="H156" t="str">
            <v>否</v>
          </cell>
          <cell r="I156" t="str">
            <v>3.0</v>
          </cell>
        </row>
        <row r="157">
          <cell r="F157" t="str">
            <v>13100442</v>
          </cell>
          <cell r="G157" t="str">
            <v>学科基础课程</v>
          </cell>
          <cell r="H157" t="str">
            <v>否</v>
          </cell>
          <cell r="I157" t="str">
            <v>1.0</v>
          </cell>
        </row>
        <row r="158">
          <cell r="F158" t="str">
            <v>13000810</v>
          </cell>
          <cell r="G158" t="str">
            <v>专业课程</v>
          </cell>
          <cell r="H158" t="str">
            <v>否</v>
          </cell>
          <cell r="I158" t="str">
            <v>3.0</v>
          </cell>
        </row>
        <row r="159">
          <cell r="F159" t="str">
            <v>13000950</v>
          </cell>
          <cell r="G159" t="str">
            <v>专业课程</v>
          </cell>
          <cell r="H159" t="str">
            <v>否</v>
          </cell>
          <cell r="I159" t="str">
            <v>3.0</v>
          </cell>
        </row>
        <row r="160">
          <cell r="F160" t="str">
            <v>13101844</v>
          </cell>
          <cell r="G160" t="str">
            <v>专业课程</v>
          </cell>
          <cell r="H160" t="str">
            <v>否</v>
          </cell>
          <cell r="I160" t="str">
            <v>0.5</v>
          </cell>
        </row>
        <row r="161">
          <cell r="F161" t="str">
            <v>13101640</v>
          </cell>
          <cell r="G161" t="str">
            <v>专业课程</v>
          </cell>
          <cell r="H161" t="str">
            <v>否</v>
          </cell>
          <cell r="I161" t="str">
            <v>1.0</v>
          </cell>
        </row>
        <row r="162">
          <cell r="F162" t="str">
            <v>13101670</v>
          </cell>
          <cell r="G162" t="str">
            <v>专业课程</v>
          </cell>
          <cell r="H162" t="str">
            <v>否</v>
          </cell>
          <cell r="I162" t="str">
            <v>10.0</v>
          </cell>
        </row>
        <row r="163">
          <cell r="F163" t="str">
            <v>13101670</v>
          </cell>
          <cell r="G163" t="str">
            <v>专业课程</v>
          </cell>
          <cell r="H163" t="str">
            <v>否</v>
          </cell>
          <cell r="I163" t="str">
            <v>10.0</v>
          </cell>
        </row>
        <row r="164">
          <cell r="F164" t="str">
            <v>13005090</v>
          </cell>
          <cell r="G164" t="str">
            <v>专业课程</v>
          </cell>
          <cell r="H164" t="str">
            <v>否</v>
          </cell>
          <cell r="I164" t="str">
            <v>3.0</v>
          </cell>
        </row>
        <row r="165">
          <cell r="F165" t="str">
            <v>13005030</v>
          </cell>
          <cell r="G165" t="str">
            <v>专业课程</v>
          </cell>
          <cell r="H165" t="str">
            <v>否</v>
          </cell>
          <cell r="I165" t="str">
            <v>2.0</v>
          </cell>
        </row>
        <row r="166">
          <cell r="F166" t="str">
            <v>13005010</v>
          </cell>
          <cell r="G166" t="str">
            <v>专业课程</v>
          </cell>
          <cell r="H166" t="str">
            <v>否</v>
          </cell>
          <cell r="I166" t="str">
            <v>2.0</v>
          </cell>
        </row>
        <row r="167">
          <cell r="F167" t="str">
            <v>13005180</v>
          </cell>
          <cell r="G167" t="str">
            <v>专业课程</v>
          </cell>
          <cell r="H167" t="str">
            <v>否</v>
          </cell>
          <cell r="I167" t="str">
            <v>2.0</v>
          </cell>
        </row>
        <row r="168">
          <cell r="F168" t="str">
            <v>13005050</v>
          </cell>
          <cell r="G168" t="str">
            <v>专业课程</v>
          </cell>
          <cell r="H168" t="str">
            <v>否</v>
          </cell>
          <cell r="I168" t="str">
            <v>2.0</v>
          </cell>
        </row>
        <row r="169">
          <cell r="F169" t="str">
            <v>13005070</v>
          </cell>
          <cell r="G169" t="str">
            <v>专业课程</v>
          </cell>
          <cell r="H169" t="str">
            <v>否</v>
          </cell>
          <cell r="I169" t="str">
            <v>2.0</v>
          </cell>
        </row>
        <row r="170">
          <cell r="F170" t="str">
            <v>13005040</v>
          </cell>
          <cell r="G170" t="str">
            <v>专业课程</v>
          </cell>
          <cell r="H170" t="str">
            <v>否</v>
          </cell>
          <cell r="I170" t="str">
            <v>2.0</v>
          </cell>
        </row>
        <row r="171">
          <cell r="F171" t="str">
            <v>13007586</v>
          </cell>
          <cell r="G171" t="str">
            <v>专业课程</v>
          </cell>
          <cell r="H171" t="str">
            <v>否</v>
          </cell>
          <cell r="I171" t="str">
            <v>2.0</v>
          </cell>
        </row>
        <row r="172">
          <cell r="F172" t="str">
            <v>13005500</v>
          </cell>
          <cell r="G172" t="str">
            <v>专业课程</v>
          </cell>
          <cell r="H172" t="str">
            <v>否</v>
          </cell>
          <cell r="I172" t="str">
            <v>2.0</v>
          </cell>
        </row>
        <row r="173">
          <cell r="F173" t="str">
            <v>13005110</v>
          </cell>
          <cell r="G173" t="str">
            <v>专业课程</v>
          </cell>
          <cell r="H173" t="str">
            <v>否</v>
          </cell>
          <cell r="I173" t="str">
            <v>3.0</v>
          </cell>
        </row>
        <row r="174">
          <cell r="F174" t="str">
            <v>13007646</v>
          </cell>
          <cell r="G174" t="str">
            <v>专业课程</v>
          </cell>
          <cell r="H174" t="str">
            <v>否</v>
          </cell>
          <cell r="I174" t="str">
            <v>2.0</v>
          </cell>
        </row>
        <row r="175">
          <cell r="F175" t="str">
            <v>13101220</v>
          </cell>
          <cell r="G175" t="str">
            <v>专业课程</v>
          </cell>
          <cell r="H175" t="str">
            <v>否</v>
          </cell>
          <cell r="I175" t="str">
            <v>2.0</v>
          </cell>
        </row>
        <row r="176">
          <cell r="F176" t="str">
            <v>13101842</v>
          </cell>
          <cell r="G176" t="str">
            <v>专业课程</v>
          </cell>
          <cell r="H176" t="str">
            <v>否</v>
          </cell>
          <cell r="I176" t="str">
            <v>1.0</v>
          </cell>
        </row>
        <row r="177">
          <cell r="F177" t="str">
            <v>13101410</v>
          </cell>
          <cell r="G177" t="str">
            <v>专业课程</v>
          </cell>
          <cell r="H177" t="str">
            <v>否</v>
          </cell>
          <cell r="I177" t="str">
            <v>1.0</v>
          </cell>
        </row>
        <row r="178">
          <cell r="F178" t="str">
            <v>13101510</v>
          </cell>
          <cell r="G178" t="str">
            <v>专业课程</v>
          </cell>
          <cell r="H178" t="str">
            <v>否</v>
          </cell>
          <cell r="I178" t="str">
            <v>1.0</v>
          </cell>
        </row>
        <row r="179">
          <cell r="F179" t="str">
            <v>13100530</v>
          </cell>
          <cell r="G179" t="str">
            <v>学科基础课程</v>
          </cell>
          <cell r="H179" t="str">
            <v>否</v>
          </cell>
          <cell r="I179" t="str">
            <v>1.0</v>
          </cell>
        </row>
        <row r="180">
          <cell r="F180" t="str">
            <v>13007578</v>
          </cell>
          <cell r="G180" t="str">
            <v>专业课程</v>
          </cell>
          <cell r="H180" t="str">
            <v>否</v>
          </cell>
          <cell r="I180" t="str">
            <v>3.0</v>
          </cell>
        </row>
        <row r="181">
          <cell r="F181" t="str">
            <v>13003700</v>
          </cell>
          <cell r="G181" t="str">
            <v>专业课程</v>
          </cell>
          <cell r="H181" t="str">
            <v>否</v>
          </cell>
          <cell r="I181" t="str">
            <v>3.0</v>
          </cell>
        </row>
        <row r="182">
          <cell r="F182" t="str">
            <v>13007656</v>
          </cell>
          <cell r="G182" t="str">
            <v>专业课程</v>
          </cell>
          <cell r="H182" t="str">
            <v>否</v>
          </cell>
          <cell r="I182" t="str">
            <v>3.0</v>
          </cell>
        </row>
        <row r="183">
          <cell r="F183" t="str">
            <v>13007633</v>
          </cell>
          <cell r="G183" t="str">
            <v>学科基础课程</v>
          </cell>
          <cell r="H183" t="str">
            <v>否</v>
          </cell>
          <cell r="I183" t="str">
            <v>3.0</v>
          </cell>
        </row>
        <row r="184">
          <cell r="F184" t="str">
            <v>13003680</v>
          </cell>
          <cell r="G184" t="str">
            <v>学科基础课程</v>
          </cell>
          <cell r="H184" t="str">
            <v>否</v>
          </cell>
          <cell r="I184" t="str">
            <v>2.0</v>
          </cell>
        </row>
        <row r="185">
          <cell r="F185" t="str">
            <v>13004400</v>
          </cell>
          <cell r="G185" t="str">
            <v>学科基础课程</v>
          </cell>
          <cell r="H185" t="str">
            <v>否</v>
          </cell>
          <cell r="I185" t="str">
            <v>3.0</v>
          </cell>
        </row>
        <row r="186">
          <cell r="F186" t="str">
            <v>13001131</v>
          </cell>
          <cell r="G186" t="str">
            <v>学科基础课程</v>
          </cell>
          <cell r="H186" t="str">
            <v>否</v>
          </cell>
          <cell r="I186" t="str">
            <v>3.0</v>
          </cell>
        </row>
        <row r="187">
          <cell r="F187" t="str">
            <v>13001000</v>
          </cell>
          <cell r="G187" t="str">
            <v>学科基础课程</v>
          </cell>
          <cell r="H187" t="str">
            <v>否</v>
          </cell>
          <cell r="I187" t="str">
            <v>2.0</v>
          </cell>
        </row>
        <row r="188">
          <cell r="F188" t="str">
            <v>13100511</v>
          </cell>
          <cell r="G188" t="str">
            <v>学科基础课程</v>
          </cell>
          <cell r="H188" t="str">
            <v>否</v>
          </cell>
          <cell r="I188" t="str">
            <v>2.0</v>
          </cell>
        </row>
        <row r="189">
          <cell r="F189" t="str">
            <v>13004440</v>
          </cell>
          <cell r="G189" t="str">
            <v>专业课程</v>
          </cell>
          <cell r="H189" t="str">
            <v>否</v>
          </cell>
          <cell r="I189" t="str">
            <v>2.0</v>
          </cell>
        </row>
        <row r="190">
          <cell r="F190" t="str">
            <v>13007652</v>
          </cell>
          <cell r="G190" t="str">
            <v>专业课程</v>
          </cell>
          <cell r="H190" t="str">
            <v>否</v>
          </cell>
          <cell r="I190" t="str">
            <v>2.0</v>
          </cell>
        </row>
        <row r="191">
          <cell r="F191" t="str">
            <v>13006850</v>
          </cell>
          <cell r="G191" t="str">
            <v>专业课程</v>
          </cell>
          <cell r="H191" t="str">
            <v>否</v>
          </cell>
          <cell r="I191" t="str">
            <v>3.0</v>
          </cell>
        </row>
        <row r="192">
          <cell r="F192" t="str">
            <v>13004360</v>
          </cell>
          <cell r="G192" t="str">
            <v>专业课程</v>
          </cell>
          <cell r="H192" t="str">
            <v>否</v>
          </cell>
          <cell r="I192" t="str">
            <v>2.0</v>
          </cell>
        </row>
        <row r="193">
          <cell r="F193" t="str">
            <v>13100120</v>
          </cell>
          <cell r="G193" t="str">
            <v>专业课程</v>
          </cell>
          <cell r="H193" t="str">
            <v>否</v>
          </cell>
          <cell r="I193" t="str">
            <v>2.0</v>
          </cell>
        </row>
        <row r="194">
          <cell r="F194" t="str">
            <v>13101670</v>
          </cell>
          <cell r="G194" t="str">
            <v>专业课程</v>
          </cell>
          <cell r="H194" t="str">
            <v>否</v>
          </cell>
          <cell r="I194" t="str">
            <v>10.0</v>
          </cell>
        </row>
        <row r="195">
          <cell r="F195" t="str">
            <v>13101670</v>
          </cell>
          <cell r="G195" t="str">
            <v>专业课程</v>
          </cell>
          <cell r="H195" t="str">
            <v>否</v>
          </cell>
          <cell r="I195" t="str">
            <v>10.0</v>
          </cell>
        </row>
        <row r="196">
          <cell r="F196" t="str">
            <v>13007616</v>
          </cell>
          <cell r="G196" t="str">
            <v>专业课程</v>
          </cell>
          <cell r="H196" t="str">
            <v>否</v>
          </cell>
          <cell r="I196" t="str">
            <v>3.0</v>
          </cell>
        </row>
        <row r="197">
          <cell r="F197" t="str">
            <v>13007633</v>
          </cell>
          <cell r="G197" t="str">
            <v>学科基础课程</v>
          </cell>
          <cell r="H197" t="str">
            <v>否</v>
          </cell>
          <cell r="I197" t="str">
            <v>3.0</v>
          </cell>
        </row>
        <row r="198">
          <cell r="F198" t="str">
            <v>13000090</v>
          </cell>
          <cell r="G198" t="str">
            <v>学科基础课程</v>
          </cell>
          <cell r="H198" t="str">
            <v>否</v>
          </cell>
          <cell r="I198" t="str">
            <v>3.0</v>
          </cell>
        </row>
        <row r="199">
          <cell r="F199" t="str">
            <v>13000141</v>
          </cell>
          <cell r="G199" t="str">
            <v>学科基础课程</v>
          </cell>
          <cell r="H199" t="str">
            <v>否</v>
          </cell>
          <cell r="I199" t="str">
            <v>3.0</v>
          </cell>
        </row>
        <row r="200">
          <cell r="F200" t="str">
            <v>13100511</v>
          </cell>
          <cell r="G200" t="str">
            <v>学科基础课程</v>
          </cell>
          <cell r="H200" t="str">
            <v>否</v>
          </cell>
          <cell r="I200" t="str">
            <v>2.0</v>
          </cell>
        </row>
        <row r="201">
          <cell r="F201" t="str">
            <v>13007650</v>
          </cell>
          <cell r="G201" t="str">
            <v>专业课程</v>
          </cell>
          <cell r="H201" t="str">
            <v>否</v>
          </cell>
          <cell r="I201" t="str">
            <v>3.0</v>
          </cell>
        </row>
        <row r="202">
          <cell r="F202" t="str">
            <v>13006890</v>
          </cell>
          <cell r="G202" t="str">
            <v>专业课程</v>
          </cell>
          <cell r="H202" t="str">
            <v>否</v>
          </cell>
          <cell r="I202" t="str">
            <v>2.0</v>
          </cell>
        </row>
        <row r="203">
          <cell r="F203" t="str">
            <v>13001140</v>
          </cell>
          <cell r="G203" t="str">
            <v>专业课程</v>
          </cell>
          <cell r="H203" t="str">
            <v>否</v>
          </cell>
          <cell r="I203" t="str">
            <v>2.0</v>
          </cell>
        </row>
        <row r="204">
          <cell r="F204" t="str">
            <v>13001000</v>
          </cell>
          <cell r="G204" t="str">
            <v>专业课程</v>
          </cell>
          <cell r="H204" t="str">
            <v>否</v>
          </cell>
          <cell r="I204" t="str">
            <v>2.0</v>
          </cell>
        </row>
        <row r="205">
          <cell r="F205" t="str">
            <v>13101670</v>
          </cell>
          <cell r="G205" t="str">
            <v>专业课程</v>
          </cell>
          <cell r="H205" t="str">
            <v>否</v>
          </cell>
          <cell r="I205" t="str">
            <v>10.0</v>
          </cell>
        </row>
        <row r="206">
          <cell r="F206" t="str">
            <v>13006870</v>
          </cell>
          <cell r="G206" t="str">
            <v>学科基础课程</v>
          </cell>
          <cell r="H206" t="str">
            <v>否</v>
          </cell>
          <cell r="I206" t="str">
            <v>3.0</v>
          </cell>
        </row>
        <row r="207">
          <cell r="F207" t="str">
            <v>13101680</v>
          </cell>
          <cell r="G207" t="str">
            <v>学科基础课程</v>
          </cell>
          <cell r="H207" t="str">
            <v>否</v>
          </cell>
          <cell r="I207" t="str">
            <v>1.0</v>
          </cell>
        </row>
        <row r="208">
          <cell r="F208" t="str">
            <v>13101819</v>
          </cell>
          <cell r="G208" t="str">
            <v>学科基础课程</v>
          </cell>
          <cell r="H208" t="str">
            <v>否</v>
          </cell>
          <cell r="I208" t="str">
            <v>0.5</v>
          </cell>
        </row>
        <row r="209">
          <cell r="F209" t="str">
            <v>13101660</v>
          </cell>
          <cell r="G209" t="str">
            <v>专业课程</v>
          </cell>
          <cell r="H209" t="str">
            <v>否</v>
          </cell>
          <cell r="I209" t="str">
            <v>10.0</v>
          </cell>
        </row>
        <row r="210">
          <cell r="F210" t="str">
            <v>13101670</v>
          </cell>
          <cell r="G210" t="str">
            <v>专业课程</v>
          </cell>
          <cell r="H210" t="str">
            <v>否</v>
          </cell>
          <cell r="I210" t="str">
            <v>10.0</v>
          </cell>
        </row>
        <row r="211">
          <cell r="F211" t="str">
            <v>13100120</v>
          </cell>
          <cell r="G211" t="str">
            <v>专业课程</v>
          </cell>
          <cell r="H211" t="str">
            <v>否</v>
          </cell>
          <cell r="I211" t="str">
            <v>2.0</v>
          </cell>
        </row>
        <row r="212">
          <cell r="F212" t="str">
            <v>13101670</v>
          </cell>
          <cell r="G212" t="str">
            <v>专业课程</v>
          </cell>
          <cell r="H212" t="str">
            <v>否</v>
          </cell>
          <cell r="I212" t="str">
            <v>10.0</v>
          </cell>
        </row>
        <row r="213">
          <cell r="F213" t="str">
            <v>13101838</v>
          </cell>
          <cell r="G213" t="str">
            <v>学科基础课程</v>
          </cell>
          <cell r="H213" t="str">
            <v>否</v>
          </cell>
          <cell r="I213" t="str">
            <v>0.5</v>
          </cell>
        </row>
        <row r="214">
          <cell r="F214" t="str">
            <v>13004351</v>
          </cell>
          <cell r="G214" t="str">
            <v>学科基础课程</v>
          </cell>
          <cell r="H214" t="str">
            <v>否</v>
          </cell>
          <cell r="I214" t="str">
            <v>3.0</v>
          </cell>
        </row>
        <row r="215">
          <cell r="F215" t="str">
            <v>13001131</v>
          </cell>
          <cell r="G215" t="str">
            <v>学科基础课程</v>
          </cell>
          <cell r="H215" t="str">
            <v>否</v>
          </cell>
          <cell r="I215" t="str">
            <v>3.0</v>
          </cell>
        </row>
        <row r="216">
          <cell r="F216" t="str">
            <v>13004701</v>
          </cell>
          <cell r="G216" t="str">
            <v>学科基础课程</v>
          </cell>
          <cell r="H216" t="str">
            <v>否</v>
          </cell>
          <cell r="I216" t="str">
            <v>3.0</v>
          </cell>
        </row>
        <row r="217">
          <cell r="F217" t="str">
            <v>13000051</v>
          </cell>
          <cell r="G217" t="str">
            <v>学科基础课程</v>
          </cell>
          <cell r="H217" t="str">
            <v>否</v>
          </cell>
          <cell r="I217" t="str">
            <v>3.0</v>
          </cell>
        </row>
        <row r="218">
          <cell r="F218" t="str">
            <v>13000071</v>
          </cell>
          <cell r="G218" t="str">
            <v>学科基础课程</v>
          </cell>
          <cell r="H218" t="str">
            <v>否</v>
          </cell>
          <cell r="I218" t="str">
            <v>3.0</v>
          </cell>
        </row>
        <row r="219">
          <cell r="F219" t="str">
            <v>13006710</v>
          </cell>
          <cell r="G219" t="str">
            <v>专业课程</v>
          </cell>
          <cell r="H219" t="str">
            <v>否</v>
          </cell>
          <cell r="I219" t="str">
            <v>2.0</v>
          </cell>
        </row>
        <row r="220">
          <cell r="F220" t="str">
            <v>13101660</v>
          </cell>
          <cell r="G220" t="str">
            <v>专业课程</v>
          </cell>
          <cell r="H220" t="str">
            <v>否</v>
          </cell>
          <cell r="I220" t="str">
            <v>10.0</v>
          </cell>
        </row>
        <row r="221">
          <cell r="F221" t="str">
            <v>13101819</v>
          </cell>
          <cell r="G221" t="str">
            <v>学科基础课程</v>
          </cell>
          <cell r="H221" t="str">
            <v>否</v>
          </cell>
          <cell r="I221" t="str">
            <v>0.5</v>
          </cell>
        </row>
        <row r="222">
          <cell r="F222" t="str">
            <v>13100511</v>
          </cell>
          <cell r="G222" t="str">
            <v>学科基础课程</v>
          </cell>
          <cell r="H222" t="str">
            <v>否</v>
          </cell>
          <cell r="I222" t="str">
            <v>2.0</v>
          </cell>
        </row>
        <row r="223">
          <cell r="F223" t="str">
            <v>13004400</v>
          </cell>
          <cell r="G223" t="str">
            <v>学科基础课程</v>
          </cell>
          <cell r="H223" t="str">
            <v>否</v>
          </cell>
          <cell r="I223" t="str">
            <v>3.0</v>
          </cell>
        </row>
        <row r="224">
          <cell r="F224" t="str">
            <v>13001131</v>
          </cell>
          <cell r="G224" t="str">
            <v>学科基础课程</v>
          </cell>
          <cell r="H224" t="str">
            <v>否</v>
          </cell>
          <cell r="I224" t="str">
            <v>3.0</v>
          </cell>
        </row>
        <row r="225">
          <cell r="F225" t="str">
            <v>13003680</v>
          </cell>
          <cell r="G225" t="str">
            <v>学科基础课程</v>
          </cell>
          <cell r="H225" t="str">
            <v>否</v>
          </cell>
          <cell r="I225" t="str">
            <v>2.0</v>
          </cell>
        </row>
        <row r="226">
          <cell r="F226" t="str">
            <v>13004440</v>
          </cell>
          <cell r="G226" t="str">
            <v>专业课程</v>
          </cell>
          <cell r="H226" t="str">
            <v>否</v>
          </cell>
          <cell r="I226" t="str">
            <v>2.0</v>
          </cell>
        </row>
        <row r="227">
          <cell r="F227" t="str">
            <v>13004360</v>
          </cell>
          <cell r="G227" t="str">
            <v>专业课程</v>
          </cell>
          <cell r="H227" t="str">
            <v>否</v>
          </cell>
          <cell r="I227" t="str">
            <v>2.0</v>
          </cell>
        </row>
        <row r="228">
          <cell r="F228" t="str">
            <v>13007652</v>
          </cell>
          <cell r="G228" t="str">
            <v>专业课程</v>
          </cell>
          <cell r="H228" t="str">
            <v>否</v>
          </cell>
          <cell r="I228" t="str">
            <v>2.0</v>
          </cell>
        </row>
        <row r="229">
          <cell r="F229" t="str">
            <v>13007632</v>
          </cell>
          <cell r="G229" t="str">
            <v>专业课程</v>
          </cell>
          <cell r="H229" t="str">
            <v>否</v>
          </cell>
          <cell r="I229" t="str">
            <v>2.0</v>
          </cell>
        </row>
        <row r="230">
          <cell r="F230" t="str">
            <v>13100470</v>
          </cell>
          <cell r="G230" t="str">
            <v>学科基础课程</v>
          </cell>
          <cell r="H230" t="str">
            <v>否</v>
          </cell>
          <cell r="I230" t="str">
            <v>2.0</v>
          </cell>
        </row>
        <row r="231">
          <cell r="F231" t="str">
            <v>13006760</v>
          </cell>
          <cell r="G231" t="str">
            <v>专业课程</v>
          </cell>
          <cell r="H231" t="str">
            <v>否</v>
          </cell>
          <cell r="I231" t="str">
            <v>2.0</v>
          </cell>
        </row>
        <row r="232">
          <cell r="F232" t="str">
            <v>13001460</v>
          </cell>
          <cell r="G232" t="str">
            <v>专业课程</v>
          </cell>
          <cell r="H232" t="str">
            <v>否</v>
          </cell>
          <cell r="I232" t="str">
            <v>2.0</v>
          </cell>
        </row>
        <row r="233">
          <cell r="F233" t="str">
            <v>13001770</v>
          </cell>
          <cell r="G233" t="str">
            <v>专业课程</v>
          </cell>
          <cell r="H233" t="str">
            <v>否</v>
          </cell>
          <cell r="I233" t="str">
            <v>2.0</v>
          </cell>
        </row>
        <row r="234">
          <cell r="F234" t="str">
            <v>13007570</v>
          </cell>
          <cell r="G234" t="str">
            <v>专业课程</v>
          </cell>
          <cell r="H234" t="str">
            <v>否</v>
          </cell>
          <cell r="I234" t="str">
            <v>2.0</v>
          </cell>
        </row>
        <row r="235">
          <cell r="F235" t="str">
            <v>13000100</v>
          </cell>
          <cell r="G235" t="str">
            <v>专业课程</v>
          </cell>
          <cell r="H235" t="str">
            <v>否</v>
          </cell>
          <cell r="I235" t="str">
            <v>2.0</v>
          </cell>
        </row>
        <row r="236">
          <cell r="F236" t="str">
            <v>13005520</v>
          </cell>
          <cell r="G236" t="str">
            <v>专业课程</v>
          </cell>
          <cell r="H236" t="str">
            <v>否</v>
          </cell>
          <cell r="I236" t="str">
            <v>2.0</v>
          </cell>
        </row>
        <row r="237">
          <cell r="F237" t="str">
            <v>13006810</v>
          </cell>
          <cell r="G237" t="str">
            <v>专业课程</v>
          </cell>
          <cell r="H237" t="str">
            <v>否</v>
          </cell>
          <cell r="I237" t="str">
            <v>2.0</v>
          </cell>
        </row>
        <row r="238">
          <cell r="F238" t="str">
            <v>13006800</v>
          </cell>
          <cell r="G238" t="str">
            <v>专业课程</v>
          </cell>
          <cell r="H238" t="str">
            <v>否</v>
          </cell>
          <cell r="I238" t="str">
            <v>2.0</v>
          </cell>
        </row>
        <row r="239">
          <cell r="F239" t="str">
            <v>13006780</v>
          </cell>
          <cell r="G239" t="str">
            <v>专业课程</v>
          </cell>
          <cell r="H239" t="str">
            <v>否</v>
          </cell>
          <cell r="I239" t="str">
            <v>2.0</v>
          </cell>
        </row>
        <row r="240">
          <cell r="F240" t="str">
            <v>13000820</v>
          </cell>
          <cell r="G240" t="str">
            <v>专业课程</v>
          </cell>
          <cell r="H240" t="str">
            <v>否</v>
          </cell>
          <cell r="I240" t="str">
            <v>2.0</v>
          </cell>
        </row>
        <row r="241">
          <cell r="F241" t="str">
            <v>13000990</v>
          </cell>
          <cell r="G241" t="str">
            <v>专业课程</v>
          </cell>
          <cell r="H241" t="str">
            <v>否</v>
          </cell>
          <cell r="I241" t="str">
            <v>2.0</v>
          </cell>
        </row>
        <row r="242">
          <cell r="F242" t="str">
            <v>13007655</v>
          </cell>
          <cell r="G242" t="str">
            <v>专业课程</v>
          </cell>
          <cell r="H242" t="str">
            <v>否</v>
          </cell>
          <cell r="I242" t="str">
            <v>3.0</v>
          </cell>
        </row>
        <row r="243">
          <cell r="F243" t="str">
            <v>13006820</v>
          </cell>
          <cell r="G243" t="str">
            <v>专业课程</v>
          </cell>
          <cell r="H243" t="str">
            <v>否</v>
          </cell>
          <cell r="I243" t="str">
            <v>3.0</v>
          </cell>
        </row>
        <row r="244">
          <cell r="F244" t="str">
            <v>13100623</v>
          </cell>
          <cell r="G244" t="str">
            <v>专业课程</v>
          </cell>
          <cell r="H244" t="str">
            <v>否</v>
          </cell>
          <cell r="I244" t="str">
            <v>2.0</v>
          </cell>
        </row>
        <row r="245">
          <cell r="F245" t="str">
            <v>13100041</v>
          </cell>
          <cell r="G245" t="str">
            <v>专业课程</v>
          </cell>
          <cell r="H245" t="str">
            <v>否</v>
          </cell>
          <cell r="I245" t="str">
            <v>2.0</v>
          </cell>
        </row>
        <row r="246">
          <cell r="F246" t="str">
            <v>13007657</v>
          </cell>
          <cell r="G246" t="str">
            <v>学科基础课程</v>
          </cell>
          <cell r="H246" t="str">
            <v>否</v>
          </cell>
          <cell r="I246" t="str">
            <v>2.0</v>
          </cell>
        </row>
        <row r="247">
          <cell r="F247" t="str">
            <v>13007070</v>
          </cell>
          <cell r="G247" t="str">
            <v>专业课程</v>
          </cell>
          <cell r="H247" t="str">
            <v>否</v>
          </cell>
          <cell r="I247" t="str">
            <v>2.0</v>
          </cell>
        </row>
        <row r="248">
          <cell r="F248" t="str">
            <v>13007590</v>
          </cell>
          <cell r="G248" t="str">
            <v>专业课程</v>
          </cell>
          <cell r="H248" t="str">
            <v>否</v>
          </cell>
          <cell r="I248" t="str">
            <v>3.0</v>
          </cell>
        </row>
        <row r="249">
          <cell r="F249" t="str">
            <v>13002270</v>
          </cell>
          <cell r="G249" t="str">
            <v>专业课程</v>
          </cell>
          <cell r="H249" t="str">
            <v>否</v>
          </cell>
          <cell r="I249" t="str">
            <v>3.0</v>
          </cell>
        </row>
        <row r="250">
          <cell r="F250" t="str">
            <v>13007659</v>
          </cell>
          <cell r="G250" t="str">
            <v>专业课程</v>
          </cell>
          <cell r="H250" t="str">
            <v>否</v>
          </cell>
          <cell r="I250" t="str">
            <v>2.0</v>
          </cell>
        </row>
        <row r="251">
          <cell r="F251" t="str">
            <v>13007596</v>
          </cell>
          <cell r="G251" t="str">
            <v>专业课程</v>
          </cell>
          <cell r="H251" t="str">
            <v>否</v>
          </cell>
          <cell r="I251" t="str">
            <v>2.0</v>
          </cell>
        </row>
        <row r="252">
          <cell r="F252" t="str">
            <v>13002100</v>
          </cell>
          <cell r="G252" t="str">
            <v>专业课程</v>
          </cell>
          <cell r="H252" t="str">
            <v>否</v>
          </cell>
          <cell r="I252" t="str">
            <v>2.0</v>
          </cell>
        </row>
        <row r="253">
          <cell r="F253" t="str">
            <v>13006920</v>
          </cell>
          <cell r="G253" t="str">
            <v>专业课程</v>
          </cell>
          <cell r="H253" t="str">
            <v>否</v>
          </cell>
          <cell r="I253" t="str">
            <v>2.0</v>
          </cell>
        </row>
        <row r="254">
          <cell r="F254" t="str">
            <v>13007619</v>
          </cell>
          <cell r="G254" t="str">
            <v>专业课程</v>
          </cell>
          <cell r="H254" t="str">
            <v>否</v>
          </cell>
          <cell r="I254" t="str">
            <v>2.0</v>
          </cell>
        </row>
        <row r="255">
          <cell r="F255" t="str">
            <v>13006210</v>
          </cell>
          <cell r="G255" t="str">
            <v>专业课程</v>
          </cell>
          <cell r="H255" t="str">
            <v>否</v>
          </cell>
          <cell r="I255" t="str">
            <v>2.0</v>
          </cell>
        </row>
        <row r="256">
          <cell r="F256" t="str">
            <v>13007260</v>
          </cell>
          <cell r="G256" t="str">
            <v>专业课程</v>
          </cell>
          <cell r="H256" t="str">
            <v>否</v>
          </cell>
          <cell r="I256" t="str">
            <v>2.0</v>
          </cell>
        </row>
        <row r="257">
          <cell r="F257" t="str">
            <v>13007240</v>
          </cell>
          <cell r="G257" t="str">
            <v>专业课程</v>
          </cell>
          <cell r="H257" t="str">
            <v>否</v>
          </cell>
          <cell r="I257" t="str">
            <v>2.0</v>
          </cell>
        </row>
        <row r="258">
          <cell r="F258" t="str">
            <v>13006200</v>
          </cell>
          <cell r="G258" t="str">
            <v>专业课程</v>
          </cell>
          <cell r="H258" t="str">
            <v>否</v>
          </cell>
          <cell r="I258" t="str">
            <v>2.0</v>
          </cell>
        </row>
        <row r="259">
          <cell r="F259" t="str">
            <v>13006220</v>
          </cell>
          <cell r="G259" t="str">
            <v>专业课程</v>
          </cell>
          <cell r="H259" t="str">
            <v>否</v>
          </cell>
          <cell r="I259" t="str">
            <v>2.0</v>
          </cell>
        </row>
        <row r="260">
          <cell r="F260" t="str">
            <v>13006190</v>
          </cell>
          <cell r="G260" t="str">
            <v>专业课程</v>
          </cell>
          <cell r="H260" t="str">
            <v>否</v>
          </cell>
          <cell r="I260" t="str">
            <v>2.0</v>
          </cell>
        </row>
        <row r="261">
          <cell r="F261" t="str">
            <v>13101470</v>
          </cell>
          <cell r="G261" t="str">
            <v>专业课程</v>
          </cell>
          <cell r="H261" t="str">
            <v>否</v>
          </cell>
          <cell r="I261" t="str">
            <v>2.0</v>
          </cell>
        </row>
        <row r="262">
          <cell r="F262" t="str">
            <v>13001590</v>
          </cell>
          <cell r="G262" t="str">
            <v>辅修专业必修</v>
          </cell>
          <cell r="H262" t="str">
            <v>否</v>
          </cell>
          <cell r="I262" t="str">
            <v>2.0</v>
          </cell>
        </row>
        <row r="263">
          <cell r="F263" t="str">
            <v>13006800</v>
          </cell>
          <cell r="G263" t="str">
            <v>辅修专业必修</v>
          </cell>
          <cell r="H263" t="str">
            <v>否</v>
          </cell>
          <cell r="I263" t="str">
            <v>2.0</v>
          </cell>
        </row>
        <row r="264">
          <cell r="F264" t="str">
            <v>13002900</v>
          </cell>
          <cell r="G264" t="str">
            <v>辅修专业必修</v>
          </cell>
          <cell r="H264" t="str">
            <v>否</v>
          </cell>
          <cell r="I264" t="str">
            <v>3.0</v>
          </cell>
        </row>
        <row r="265">
          <cell r="F265" t="str">
            <v>W13000103</v>
          </cell>
          <cell r="G265" t="str">
            <v>微专业课程</v>
          </cell>
          <cell r="H265" t="str">
            <v>否</v>
          </cell>
          <cell r="I265" t="str">
            <v>2.0</v>
          </cell>
        </row>
        <row r="266">
          <cell r="F266" t="str">
            <v>W13000102</v>
          </cell>
          <cell r="G266" t="str">
            <v>微专业课程</v>
          </cell>
          <cell r="H266" t="str">
            <v>否</v>
          </cell>
          <cell r="I266" t="str">
            <v>2.0</v>
          </cell>
        </row>
        <row r="267">
          <cell r="F267" t="str">
            <v>W13000101</v>
          </cell>
          <cell r="G267" t="str">
            <v>微专业课程</v>
          </cell>
          <cell r="H267" t="str">
            <v>否</v>
          </cell>
          <cell r="I267" t="str">
            <v>2.0</v>
          </cell>
        </row>
        <row r="268">
          <cell r="F268" t="str">
            <v>13004400</v>
          </cell>
          <cell r="G268" t="str">
            <v>学科基础课程</v>
          </cell>
          <cell r="H268" t="str">
            <v>否</v>
          </cell>
          <cell r="I268" t="str">
            <v>3.0</v>
          </cell>
        </row>
        <row r="269">
          <cell r="F269" t="str">
            <v>13002030</v>
          </cell>
          <cell r="G269" t="str">
            <v>学科基础课程</v>
          </cell>
          <cell r="H269" t="str">
            <v>否</v>
          </cell>
          <cell r="I269" t="str">
            <v>3.0</v>
          </cell>
        </row>
        <row r="270">
          <cell r="F270" t="str">
            <v>W13000010</v>
          </cell>
          <cell r="G270" t="str">
            <v>微专业课程</v>
          </cell>
          <cell r="H270" t="str">
            <v>否</v>
          </cell>
          <cell r="I270" t="str">
            <v>2.0</v>
          </cell>
        </row>
        <row r="271">
          <cell r="F271" t="str">
            <v>W13000060</v>
          </cell>
          <cell r="G271" t="str">
            <v>微专业课程</v>
          </cell>
          <cell r="H271" t="str">
            <v>否</v>
          </cell>
          <cell r="I271" t="str">
            <v>2.0</v>
          </cell>
        </row>
        <row r="272">
          <cell r="F272" t="str">
            <v>W13000040</v>
          </cell>
          <cell r="G272" t="str">
            <v>微专业课程</v>
          </cell>
          <cell r="H272" t="str">
            <v>否</v>
          </cell>
          <cell r="I272" t="str">
            <v>2.0</v>
          </cell>
        </row>
        <row r="273">
          <cell r="F273" t="str">
            <v>13100511</v>
          </cell>
          <cell r="G273" t="str">
            <v>学科基础课程</v>
          </cell>
          <cell r="H273" t="str">
            <v>否</v>
          </cell>
          <cell r="I273" t="str">
            <v>2.0</v>
          </cell>
        </row>
        <row r="274">
          <cell r="F274" t="str">
            <v>130E0891</v>
          </cell>
          <cell r="G274" t="str">
            <v>辅修专业必修</v>
          </cell>
          <cell r="H274" t="str">
            <v>否</v>
          </cell>
          <cell r="I274" t="str">
            <v>3.0</v>
          </cell>
        </row>
        <row r="275">
          <cell r="F275" t="str">
            <v>130E1460</v>
          </cell>
          <cell r="G275" t="str">
            <v>辅修专业必修</v>
          </cell>
          <cell r="H275" t="str">
            <v>否</v>
          </cell>
          <cell r="I275" t="str">
            <v>2.0</v>
          </cell>
        </row>
        <row r="276">
          <cell r="F276" t="str">
            <v>130E2030</v>
          </cell>
          <cell r="G276" t="str">
            <v>辅修专业必修</v>
          </cell>
          <cell r="H276" t="str">
            <v>否</v>
          </cell>
          <cell r="I276" t="str">
            <v>3.0</v>
          </cell>
        </row>
        <row r="277">
          <cell r="F277" t="str">
            <v>13002030</v>
          </cell>
          <cell r="G277" t="str">
            <v>学科基础课程</v>
          </cell>
          <cell r="H277" t="str">
            <v>否</v>
          </cell>
          <cell r="I277" t="str">
            <v>3.0</v>
          </cell>
        </row>
        <row r="278">
          <cell r="F278" t="str">
            <v>13100511</v>
          </cell>
          <cell r="G278" t="str">
            <v>学科基础课程</v>
          </cell>
          <cell r="H278" t="str">
            <v>否</v>
          </cell>
          <cell r="I278" t="str">
            <v>2.0</v>
          </cell>
        </row>
        <row r="279">
          <cell r="F279" t="str">
            <v>13002030</v>
          </cell>
          <cell r="G279" t="str">
            <v>学科基础课程</v>
          </cell>
          <cell r="H279" t="str">
            <v>否</v>
          </cell>
          <cell r="I279" t="str">
            <v>3.0</v>
          </cell>
        </row>
        <row r="280">
          <cell r="F280" t="str">
            <v>13004400</v>
          </cell>
          <cell r="G280" t="str">
            <v>学科基础课程</v>
          </cell>
          <cell r="H280" t="str">
            <v>否</v>
          </cell>
          <cell r="I280" t="str">
            <v>3.0</v>
          </cell>
        </row>
        <row r="281">
          <cell r="F281" t="str">
            <v>13002030</v>
          </cell>
          <cell r="G281" t="str">
            <v>学科基础课程</v>
          </cell>
          <cell r="H281" t="str">
            <v>否</v>
          </cell>
          <cell r="I281" t="str">
            <v>3.0</v>
          </cell>
        </row>
        <row r="282">
          <cell r="F282" t="str">
            <v>13004400</v>
          </cell>
          <cell r="G282" t="str">
            <v>学科基础课程</v>
          </cell>
          <cell r="H282" t="str">
            <v>否</v>
          </cell>
          <cell r="I282" t="str">
            <v>3.0</v>
          </cell>
        </row>
        <row r="283">
          <cell r="F283" t="str">
            <v>13100511</v>
          </cell>
          <cell r="G283" t="str">
            <v>学科基础课程</v>
          </cell>
          <cell r="H283" t="str">
            <v>否</v>
          </cell>
          <cell r="I283" t="str">
            <v>2.0</v>
          </cell>
        </row>
        <row r="284">
          <cell r="F284" t="str">
            <v>13004400</v>
          </cell>
          <cell r="G284" t="str">
            <v>学科基础课程</v>
          </cell>
          <cell r="H284" t="str">
            <v>否</v>
          </cell>
          <cell r="I284" t="str">
            <v>3.0</v>
          </cell>
        </row>
        <row r="285">
          <cell r="F285" t="str">
            <v>13002030</v>
          </cell>
          <cell r="G285" t="str">
            <v>学科基础课程</v>
          </cell>
          <cell r="H285" t="str">
            <v>否</v>
          </cell>
          <cell r="I285" t="str">
            <v>3.0</v>
          </cell>
        </row>
        <row r="286">
          <cell r="F286" t="str">
            <v>13100511</v>
          </cell>
          <cell r="G286" t="str">
            <v>学科基础课程</v>
          </cell>
          <cell r="H286" t="str">
            <v>否</v>
          </cell>
          <cell r="I286" t="str">
            <v>2.0</v>
          </cell>
        </row>
        <row r="287">
          <cell r="F287" t="str">
            <v>13004400</v>
          </cell>
          <cell r="G287" t="str">
            <v>学科基础课程</v>
          </cell>
          <cell r="H287" t="str">
            <v>否</v>
          </cell>
          <cell r="I287" t="str">
            <v>3.0</v>
          </cell>
        </row>
        <row r="288">
          <cell r="F288" t="str">
            <v>13002030</v>
          </cell>
          <cell r="G288" t="str">
            <v>学科基础课程</v>
          </cell>
          <cell r="H288" t="str">
            <v>否</v>
          </cell>
          <cell r="I288" t="str">
            <v>3.0</v>
          </cell>
        </row>
        <row r="289">
          <cell r="F289" t="str">
            <v>13100511</v>
          </cell>
          <cell r="G289" t="str">
            <v>学科基础课程</v>
          </cell>
          <cell r="H289" t="str">
            <v>否</v>
          </cell>
          <cell r="I289" t="str">
            <v>2.0</v>
          </cell>
        </row>
        <row r="290">
          <cell r="F290" t="str">
            <v>13002030</v>
          </cell>
          <cell r="G290" t="str">
            <v>学科基础课程</v>
          </cell>
          <cell r="H290" t="str">
            <v>否</v>
          </cell>
          <cell r="I290" t="str">
            <v>3.0</v>
          </cell>
        </row>
        <row r="291">
          <cell r="F291" t="str">
            <v>13004400</v>
          </cell>
          <cell r="G291" t="str">
            <v>学科基础课程</v>
          </cell>
          <cell r="H291" t="str">
            <v>否</v>
          </cell>
          <cell r="I291" t="str">
            <v>3.0</v>
          </cell>
        </row>
        <row r="292">
          <cell r="F292" t="str">
            <v>13100511</v>
          </cell>
          <cell r="G292" t="str">
            <v>学科基础课程</v>
          </cell>
          <cell r="H292" t="str">
            <v>否</v>
          </cell>
          <cell r="I292" t="str">
            <v>2.0</v>
          </cell>
        </row>
        <row r="293">
          <cell r="F293" t="str">
            <v>13007679</v>
          </cell>
          <cell r="G293" t="str">
            <v>专业课程</v>
          </cell>
          <cell r="H293" t="str">
            <v>否</v>
          </cell>
          <cell r="I293" t="str">
            <v>2.0</v>
          </cell>
        </row>
        <row r="294">
          <cell r="F294" t="str">
            <v>13002030</v>
          </cell>
          <cell r="G294" t="str">
            <v>学科基础课程</v>
          </cell>
          <cell r="H294" t="str">
            <v>否</v>
          </cell>
          <cell r="I294" t="str">
            <v>3.0</v>
          </cell>
        </row>
        <row r="295">
          <cell r="F295" t="str">
            <v>13004400</v>
          </cell>
          <cell r="G295" t="str">
            <v>学科基础课程</v>
          </cell>
          <cell r="H295" t="str">
            <v>否</v>
          </cell>
          <cell r="I295" t="str">
            <v>3.0</v>
          </cell>
        </row>
        <row r="296">
          <cell r="F296" t="str">
            <v>13100511</v>
          </cell>
          <cell r="G296" t="str">
            <v>学科基础课程</v>
          </cell>
          <cell r="H296" t="str">
            <v>否</v>
          </cell>
          <cell r="I296" t="str">
            <v>2.0</v>
          </cell>
        </row>
        <row r="297">
          <cell r="F297" t="str">
            <v>13004400</v>
          </cell>
          <cell r="G297" t="str">
            <v>学科基础课程</v>
          </cell>
          <cell r="H297" t="str">
            <v>否</v>
          </cell>
          <cell r="I297" t="str">
            <v>3.0</v>
          </cell>
        </row>
        <row r="298">
          <cell r="F298" t="str">
            <v>13002030</v>
          </cell>
          <cell r="G298" t="str">
            <v>学科基础课程</v>
          </cell>
          <cell r="H298" t="str">
            <v>否</v>
          </cell>
          <cell r="I298" t="str">
            <v>3.0</v>
          </cell>
        </row>
        <row r="299">
          <cell r="F299" t="str">
            <v>13100511</v>
          </cell>
          <cell r="G299" t="str">
            <v>学科基础课程</v>
          </cell>
          <cell r="H299" t="str">
            <v>否</v>
          </cell>
          <cell r="I299" t="str">
            <v>2.0</v>
          </cell>
        </row>
        <row r="300">
          <cell r="F300" t="str">
            <v>13101835</v>
          </cell>
          <cell r="G300" t="str">
            <v>专业课程</v>
          </cell>
          <cell r="H300" t="str">
            <v>否</v>
          </cell>
          <cell r="I300" t="str">
            <v>1.0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课程代码</v>
          </cell>
          <cell r="B1" t="str">
            <v>课程中文名称</v>
          </cell>
          <cell r="C1" t="str">
            <v>课程英文名称</v>
          </cell>
          <cell r="D1" t="str">
            <v>课程负责人</v>
          </cell>
        </row>
        <row r="2">
          <cell r="A2" t="str">
            <v>13001120</v>
          </cell>
          <cell r="B2" t="str">
            <v>基础会计</v>
          </cell>
          <cell r="C2" t="str">
            <v>Basic Accounting</v>
          </cell>
          <cell r="D2" t="str">
            <v>汪明霞</v>
          </cell>
        </row>
        <row r="3">
          <cell r="A3" t="str">
            <v>130E0891</v>
          </cell>
          <cell r="B3" t="str">
            <v>国际商法A</v>
          </cell>
          <cell r="C3" t="str">
            <v>International Commercial Law A</v>
          </cell>
          <cell r="D3" t="str">
            <v>刘胜题</v>
          </cell>
        </row>
        <row r="4">
          <cell r="A4" t="str">
            <v>130E1000</v>
          </cell>
          <cell r="B4" t="str">
            <v>宏观经济学</v>
          </cell>
          <cell r="C4" t="str">
            <v>Macroeconomics</v>
          </cell>
          <cell r="D4" t="str">
            <v>许学军</v>
          </cell>
        </row>
        <row r="5">
          <cell r="A5" t="str">
            <v>130E2900</v>
          </cell>
          <cell r="B5" t="str">
            <v>国际贸易实务</v>
          </cell>
          <cell r="C5" t="str">
            <v>International Trade Practice</v>
          </cell>
          <cell r="D5" t="str">
            <v>王啸吟</v>
          </cell>
        </row>
        <row r="6">
          <cell r="A6" t="str">
            <v>13101080</v>
          </cell>
          <cell r="B6" t="str">
            <v>国际化竞争与运营策略模拟实训</v>
          </cell>
          <cell r="C6" t="str">
            <v>International Competition and the Operating Strategy Simulation Training</v>
          </cell>
          <cell r="D6" t="str">
            <v>赵庚升</v>
          </cell>
        </row>
        <row r="7">
          <cell r="A7" t="str">
            <v>13004530</v>
          </cell>
          <cell r="B7" t="str">
            <v>战略管理</v>
          </cell>
          <cell r="C7" t="str">
            <v>Strategic Management</v>
          </cell>
          <cell r="D7" t="str">
            <v>张峥</v>
          </cell>
        </row>
        <row r="8">
          <cell r="A8" t="str">
            <v>13005080</v>
          </cell>
          <cell r="B8" t="str">
            <v>交通工程学</v>
          </cell>
          <cell r="C8" t="str">
            <v>Traffic Engineering</v>
          </cell>
          <cell r="D8" t="str">
            <v>杨晓芳</v>
          </cell>
        </row>
        <row r="9">
          <cell r="A9" t="str">
            <v>13101360</v>
          </cell>
          <cell r="B9" t="str">
            <v>国际化竞争与运营策略模拟实训A</v>
          </cell>
          <cell r="C9" t="str">
            <v>International competition and business strategy simulation A</v>
          </cell>
          <cell r="D9" t="str">
            <v>赵庚升</v>
          </cell>
        </row>
        <row r="10">
          <cell r="A10" t="str">
            <v>13101680</v>
          </cell>
          <cell r="B10" t="str">
            <v>机器学习课程设计</v>
          </cell>
          <cell r="C10" t="str">
            <v>Curriculum Design of Machine Learning</v>
          </cell>
          <cell r="D10" t="str">
            <v>刘磊</v>
          </cell>
        </row>
        <row r="11">
          <cell r="A11" t="str">
            <v>13006970</v>
          </cell>
          <cell r="B11" t="str">
            <v>基础会计(英)</v>
          </cell>
          <cell r="C11" t="str">
            <v>Fundamental Accounting(English)</v>
          </cell>
          <cell r="D11" t="str">
            <v>孙亚琴</v>
          </cell>
        </row>
        <row r="12">
          <cell r="A12" t="str">
            <v>13002551</v>
          </cell>
          <cell r="B12" t="str">
            <v>中央银行学</v>
          </cell>
          <cell r="C12" t="str">
            <v>Central Banking</v>
          </cell>
          <cell r="D12" t="str">
            <v>苏孝珊</v>
          </cell>
        </row>
        <row r="13">
          <cell r="A13" t="str">
            <v>13101800</v>
          </cell>
          <cell r="B13" t="str">
            <v>创新创业与社会调查(2)</v>
          </cell>
          <cell r="C13" t="str">
            <v>Innovation,Entrepreneurship and Social Survey(2)</v>
          </cell>
          <cell r="D13" t="str">
            <v>曹晶</v>
          </cell>
        </row>
        <row r="14">
          <cell r="A14" t="str">
            <v>13006710</v>
          </cell>
          <cell r="B14" t="str">
            <v>金融科技</v>
          </cell>
          <cell r="C14" t="str">
            <v>Finance Technology</v>
          </cell>
          <cell r="D14" t="str">
            <v>段江娇</v>
          </cell>
        </row>
        <row r="15">
          <cell r="A15" t="str">
            <v>13100911</v>
          </cell>
          <cell r="B15" t="str">
            <v>金融理财模拟实验</v>
          </cell>
          <cell r="C15" t="str">
            <v>Financial Planning Simulation</v>
          </cell>
          <cell r="D15" t="str">
            <v>任丹蕾</v>
          </cell>
        </row>
        <row r="16">
          <cell r="A16" t="str">
            <v>13006760</v>
          </cell>
          <cell r="B16" t="str">
            <v>WTO与贸易规则</v>
          </cell>
          <cell r="C16" t="str">
            <v>WTO and Trade Rules</v>
          </cell>
          <cell r="D16" t="str">
            <v>韩冰</v>
          </cell>
        </row>
        <row r="17">
          <cell r="A17" t="str">
            <v>13006780</v>
          </cell>
          <cell r="B17" t="str">
            <v>国际投资学</v>
          </cell>
          <cell r="C17" t="str">
            <v>International Investment</v>
          </cell>
          <cell r="D17" t="str">
            <v>方文全</v>
          </cell>
        </row>
        <row r="18">
          <cell r="A18" t="str">
            <v>13006790</v>
          </cell>
          <cell r="B18" t="str">
            <v>经济文献阅读(英)</v>
          </cell>
          <cell r="C18" t="str">
            <v>Economics Literature Reading(English)</v>
          </cell>
          <cell r="D18" t="str">
            <v>秦炳涛</v>
          </cell>
        </row>
        <row r="19">
          <cell r="A19" t="str">
            <v>13101630</v>
          </cell>
          <cell r="B19" t="str">
            <v>商务英语写作(英)</v>
          </cell>
          <cell r="C19" t="str">
            <v>Business Writing(English)</v>
          </cell>
          <cell r="D19" t="str">
            <v>潘玲颖</v>
          </cell>
        </row>
        <row r="20">
          <cell r="A20" t="str">
            <v>13006830</v>
          </cell>
          <cell r="B20" t="str">
            <v>金融数据挖掘</v>
          </cell>
          <cell r="C20" t="str">
            <v>Financial Data Mining</v>
          </cell>
          <cell r="D20" t="str">
            <v>段江娇</v>
          </cell>
        </row>
        <row r="21">
          <cell r="A21" t="str">
            <v>13007430</v>
          </cell>
          <cell r="B21" t="str">
            <v>国际贸易原理(英)</v>
          </cell>
          <cell r="C21" t="str">
            <v>International Trade Theory（English）</v>
          </cell>
          <cell r="D21" t="str">
            <v>唐俏</v>
          </cell>
        </row>
        <row r="22">
          <cell r="A22" t="str">
            <v>13007370</v>
          </cell>
          <cell r="B22" t="str">
            <v>世界贸易组织概论(英)</v>
          </cell>
          <cell r="C22" t="str">
            <v>Introduction to the World Trade Organization (in English)</v>
          </cell>
          <cell r="D22" t="str">
            <v>杨乐</v>
          </cell>
        </row>
        <row r="23">
          <cell r="A23" t="str">
            <v>13007450</v>
          </cell>
          <cell r="B23" t="str">
            <v>国际投资学(英)</v>
          </cell>
          <cell r="C23" t="str">
            <v>International Investment(English)</v>
          </cell>
          <cell r="D23" t="str">
            <v>方文全</v>
          </cell>
        </row>
        <row r="24">
          <cell r="A24" t="str">
            <v>13101845</v>
          </cell>
          <cell r="B24" t="str">
            <v>Python基础与应用</v>
          </cell>
          <cell r="C24" t="str">
            <v>The Fundamentals and Application of Python</v>
          </cell>
          <cell r="D24" t="str">
            <v>刘磊</v>
          </cell>
        </row>
        <row r="25">
          <cell r="A25" t="str">
            <v>13007569</v>
          </cell>
          <cell r="B25" t="str">
            <v>深度学习</v>
          </cell>
          <cell r="C25" t="str">
            <v>Deep Learning</v>
          </cell>
          <cell r="D25" t="str">
            <v>陶杰</v>
          </cell>
        </row>
        <row r="26">
          <cell r="A26" t="str">
            <v>13100110</v>
          </cell>
          <cell r="B26" t="str">
            <v>毕业实习</v>
          </cell>
          <cell r="C26" t="str">
            <v>Final Practice</v>
          </cell>
          <cell r="D26" t="str">
            <v>范伟</v>
          </cell>
        </row>
        <row r="27">
          <cell r="A27" t="str">
            <v>13101660</v>
          </cell>
          <cell r="B27" t="str">
            <v>毕业设计</v>
          </cell>
          <cell r="C27" t="str">
            <v>Graduation thesis</v>
          </cell>
          <cell r="D27" t="str">
            <v>严凌</v>
          </cell>
        </row>
        <row r="28">
          <cell r="A28" t="str">
            <v>13007566</v>
          </cell>
          <cell r="B28" t="str">
            <v>机器视觉</v>
          </cell>
          <cell r="C28" t="str">
            <v>Machine Vision</v>
          </cell>
          <cell r="D28" t="str">
            <v>魏国亮</v>
          </cell>
        </row>
        <row r="29">
          <cell r="A29" t="str">
            <v>13007567</v>
          </cell>
          <cell r="B29" t="str">
            <v>人工智能综合应用</v>
          </cell>
          <cell r="C29" t="str">
            <v>Comprehensive application of artificial intelligence</v>
          </cell>
          <cell r="D29" t="str">
            <v>秦鹏</v>
          </cell>
        </row>
        <row r="30">
          <cell r="A30" t="str">
            <v>13007000</v>
          </cell>
          <cell r="B30" t="str">
            <v>组织行为学(英)</v>
          </cell>
          <cell r="C30" t="str">
            <v>Organizational Behavior (English)</v>
          </cell>
          <cell r="D30" t="str">
            <v>罗鄂湘</v>
          </cell>
        </row>
        <row r="31">
          <cell r="A31" t="str">
            <v>13810001</v>
          </cell>
          <cell r="B31" t="str">
            <v>工程项目管理技术与艺术</v>
          </cell>
          <cell r="C31" t="str">
            <v>Technology And Art In Engineering Project Management</v>
          </cell>
          <cell r="D31" t="str">
            <v>姚佼</v>
          </cell>
        </row>
        <row r="32">
          <cell r="A32" t="str">
            <v>13001940</v>
          </cell>
          <cell r="B32" t="str">
            <v>推销原理与商务谈判</v>
          </cell>
          <cell r="C32" t="str">
            <v>Sales principles and business negotiation</v>
          </cell>
          <cell r="D32" t="str">
            <v>刘芹</v>
          </cell>
        </row>
        <row r="33">
          <cell r="A33" t="str">
            <v>13850001</v>
          </cell>
          <cell r="B33" t="str">
            <v>城市规划概论</v>
          </cell>
          <cell r="C33" t="str">
            <v>Introduction to Urban Planning </v>
          </cell>
          <cell r="D33" t="str">
            <v>董洁霜</v>
          </cell>
        </row>
        <row r="34">
          <cell r="A34" t="str">
            <v>13007110</v>
          </cell>
          <cell r="B34" t="str">
            <v>工程知识管理(英)</v>
          </cell>
          <cell r="C34" t="str">
            <v>Engineering Knowledge Management(English)</v>
          </cell>
          <cell r="D34" t="str">
            <v>秦佳良</v>
          </cell>
        </row>
        <row r="35">
          <cell r="A35" t="str">
            <v>13000490</v>
          </cell>
          <cell r="B35" t="str">
            <v>公共伦理学</v>
          </cell>
          <cell r="C35" t="str">
            <v>Public Ethics</v>
          </cell>
          <cell r="D35" t="str">
            <v>周海玲</v>
          </cell>
        </row>
        <row r="36">
          <cell r="A36" t="str">
            <v>13006990</v>
          </cell>
          <cell r="B36" t="str">
            <v>宏观经济学(英)</v>
          </cell>
          <cell r="C36" t="str">
            <v>Macroeconomics(English)</v>
          </cell>
          <cell r="D36" t="str">
            <v>陈进</v>
          </cell>
        </row>
        <row r="37">
          <cell r="A37" t="str">
            <v>13002000</v>
          </cell>
          <cell r="B37" t="str">
            <v>网络营销</v>
          </cell>
          <cell r="C37" t="str">
            <v>Network Marketing</v>
          </cell>
          <cell r="D37" t="str">
            <v>刘生敏</v>
          </cell>
        </row>
        <row r="38">
          <cell r="A38" t="str">
            <v>13006960</v>
          </cell>
          <cell r="B38" t="str">
            <v>管理学原理(英)</v>
          </cell>
          <cell r="C38" t="str">
            <v>Principles of Management (English)</v>
          </cell>
          <cell r="D38" t="str">
            <v>左晶晶</v>
          </cell>
        </row>
        <row r="39">
          <cell r="A39" t="str">
            <v>13000630</v>
          </cell>
          <cell r="B39" t="str">
            <v>管理心理学</v>
          </cell>
          <cell r="C39" t="str">
            <v>Management Psychology</v>
          </cell>
          <cell r="D39" t="str">
            <v>车丽萍</v>
          </cell>
        </row>
        <row r="40">
          <cell r="A40" t="str">
            <v>13820090</v>
          </cell>
          <cell r="B40" t="str">
            <v>管理心理学</v>
          </cell>
          <cell r="C40" t="str">
            <v>Management Psychology</v>
          </cell>
          <cell r="D40" t="str">
            <v>车丽萍</v>
          </cell>
        </row>
        <row r="41">
          <cell r="A41" t="str">
            <v>13007564</v>
          </cell>
          <cell r="B41" t="str">
            <v>Python 程序设计</v>
          </cell>
          <cell r="C41" t="str">
            <v>Python Programming</v>
          </cell>
          <cell r="D41" t="str">
            <v>刘臣</v>
          </cell>
        </row>
        <row r="42">
          <cell r="A42" t="str">
            <v>13101670</v>
          </cell>
          <cell r="B42" t="str">
            <v>毕业论文</v>
          </cell>
          <cell r="C42" t="str">
            <v>Dissertation</v>
          </cell>
          <cell r="D42" t="str">
            <v>刘勤明</v>
          </cell>
        </row>
        <row r="43">
          <cell r="A43" t="str">
            <v>13001681</v>
          </cell>
          <cell r="B43" t="str">
            <v>商业银行业务与经营</v>
          </cell>
          <cell r="C43" t="str">
            <v>Business and Operation of Commercial Bank</v>
          </cell>
          <cell r="D43" t="str">
            <v>戈园婧</v>
          </cell>
        </row>
        <row r="44">
          <cell r="A44" t="str">
            <v>13007568</v>
          </cell>
          <cell r="B44" t="str">
            <v>智能机器人</v>
          </cell>
          <cell r="C44" t="str">
            <v>Intelligent Robot</v>
          </cell>
          <cell r="D44" t="str">
            <v>周亦威</v>
          </cell>
        </row>
        <row r="45">
          <cell r="A45" t="str">
            <v>13007120</v>
          </cell>
          <cell r="B45" t="str">
            <v>公司治理(英)</v>
          </cell>
          <cell r="C45" t="str">
            <v>Corporate Governance(English)</v>
          </cell>
          <cell r="D45" t="str">
            <v>田颖</v>
          </cell>
        </row>
        <row r="46">
          <cell r="A46" t="str">
            <v>13002620</v>
          </cell>
          <cell r="B46" t="str">
            <v>公共部门绩效管理</v>
          </cell>
          <cell r="C46" t="str">
            <v>Public Sector Performance Management</v>
          </cell>
          <cell r="D46" t="str">
            <v>闫娟</v>
          </cell>
        </row>
        <row r="47">
          <cell r="A47" t="str">
            <v>13000660</v>
          </cell>
          <cell r="B47" t="str">
            <v>管理学原理(双语)</v>
          </cell>
          <cell r="C47" t="str">
            <v>Principles of Management (Bilingual)</v>
          </cell>
          <cell r="D47" t="str">
            <v>左晶晶</v>
          </cell>
        </row>
        <row r="48">
          <cell r="A48" t="str">
            <v>13001811</v>
          </cell>
          <cell r="B48" t="str">
            <v>市场研究方法A</v>
          </cell>
          <cell r="C48" t="str">
            <v>Marketing Research A</v>
          </cell>
          <cell r="D48" t="str">
            <v>林凤</v>
          </cell>
        </row>
        <row r="49">
          <cell r="A49" t="str">
            <v>13002291</v>
          </cell>
          <cell r="B49" t="str">
            <v>行政法与行政诉讼法B</v>
          </cell>
          <cell r="C49" t="str">
            <v>Administrative law and administrative procedure law</v>
          </cell>
          <cell r="D49" t="str">
            <v>刘丽华</v>
          </cell>
        </row>
        <row r="50">
          <cell r="A50" t="str">
            <v>13005160</v>
          </cell>
          <cell r="B50" t="str">
            <v>人力资源理论与实战</v>
          </cell>
          <cell r="C50" t="str">
            <v>Human Resources Theory and Practice</v>
          </cell>
          <cell r="D50" t="str">
            <v>刘生敏</v>
          </cell>
        </row>
        <row r="51">
          <cell r="A51" t="str">
            <v>13003990</v>
          </cell>
          <cell r="B51" t="str">
            <v>创新管理</v>
          </cell>
          <cell r="C51" t="str">
            <v>Innovation Management</v>
          </cell>
          <cell r="D51" t="str">
            <v>张峥</v>
          </cell>
        </row>
        <row r="52">
          <cell r="A52" t="str">
            <v>13100380</v>
          </cell>
          <cell r="B52" t="str">
            <v>区县政府实践</v>
          </cell>
          <cell r="C52" t="str">
            <v>District and County Governments Practice</v>
          </cell>
          <cell r="D52" t="str">
            <v>朱水成</v>
          </cell>
        </row>
        <row r="53">
          <cell r="A53" t="str">
            <v>13004070</v>
          </cell>
          <cell r="B53" t="str">
            <v>公共危机管理</v>
          </cell>
          <cell r="C53" t="str">
            <v>Public Crisis Management</v>
          </cell>
          <cell r="D53" t="str">
            <v>赵欣</v>
          </cell>
        </row>
        <row r="54">
          <cell r="A54" t="str">
            <v>13001350</v>
          </cell>
          <cell r="B54" t="str">
            <v>经济法</v>
          </cell>
          <cell r="C54" t="str">
            <v>Economic Law</v>
          </cell>
          <cell r="D54" t="str">
            <v>刘胜题</v>
          </cell>
        </row>
        <row r="55">
          <cell r="A55" t="str">
            <v>13001962</v>
          </cell>
          <cell r="B55" t="str">
            <v>外贸英语函电(双语)B</v>
          </cell>
          <cell r="C55" t="str">
            <v>Business Correspondence B (Bilingual)</v>
          </cell>
          <cell r="D55" t="str">
            <v>王领</v>
          </cell>
        </row>
        <row r="56">
          <cell r="A56" t="str">
            <v>13007130</v>
          </cell>
          <cell r="B56" t="str">
            <v>国际贸易原理(英)</v>
          </cell>
          <cell r="C56" t="str">
            <v>International Trade(English)</v>
          </cell>
          <cell r="D56" t="str">
            <v>沈莉</v>
          </cell>
        </row>
        <row r="57">
          <cell r="A57" t="str">
            <v>13001450</v>
          </cell>
          <cell r="B57" t="str">
            <v>客户关系管理</v>
          </cell>
          <cell r="C57" t="str">
            <v>Customer Relationship Management</v>
          </cell>
          <cell r="D57" t="str">
            <v>于茂荐</v>
          </cell>
        </row>
        <row r="58">
          <cell r="A58" t="str">
            <v>13001360</v>
          </cell>
          <cell r="B58" t="str">
            <v>经济法基础</v>
          </cell>
          <cell r="C58" t="str">
            <v>Fundamentals of Economic Laws</v>
          </cell>
          <cell r="D58" t="str">
            <v>刘胜题</v>
          </cell>
        </row>
        <row r="59">
          <cell r="A59" t="str">
            <v>13007300</v>
          </cell>
          <cell r="B59" t="str">
            <v>国际金融(英)</v>
          </cell>
          <cell r="C59" t="str">
            <v>International Finance(English)</v>
          </cell>
          <cell r="D59" t="str">
            <v>秦佳良</v>
          </cell>
        </row>
        <row r="60">
          <cell r="A60" t="str">
            <v>13007020</v>
          </cell>
          <cell r="B60" t="str">
            <v>战略管理(英)</v>
          </cell>
          <cell r="C60" t="str">
            <v>Strategic Management（English）</v>
          </cell>
          <cell r="D60" t="str">
            <v>张峥</v>
          </cell>
        </row>
        <row r="61">
          <cell r="A61" t="str">
            <v>13000650</v>
          </cell>
          <cell r="B61" t="str">
            <v>管理学原理A</v>
          </cell>
          <cell r="C61" t="str">
            <v>Principles of Management A</v>
          </cell>
          <cell r="D61" t="str">
            <v>左晶晶</v>
          </cell>
        </row>
        <row r="62">
          <cell r="A62" t="str">
            <v>13100470</v>
          </cell>
          <cell r="B62" t="str">
            <v>市场研究方法(课程设计)A</v>
          </cell>
          <cell r="C62" t="str">
            <v>Marketing Research（Course Design） A</v>
          </cell>
          <cell r="D62" t="str">
            <v>林凤</v>
          </cell>
        </row>
        <row r="63">
          <cell r="A63" t="str">
            <v>13001320</v>
          </cell>
          <cell r="B63" t="str">
            <v>金融学概论</v>
          </cell>
          <cell r="C63" t="str">
            <v>Introduction to Finance </v>
          </cell>
          <cell r="D63" t="str">
            <v>朱陈强</v>
          </cell>
        </row>
        <row r="64">
          <cell r="A64" t="str">
            <v>13007140</v>
          </cell>
          <cell r="B64" t="str">
            <v>绩效与薪酬管理(英)</v>
          </cell>
          <cell r="C64" t="str">
            <v>Performance and Compensation Management(English)</v>
          </cell>
          <cell r="D64" t="str">
            <v>左晶晶</v>
          </cell>
        </row>
        <row r="65">
          <cell r="A65" t="str">
            <v>13000701</v>
          </cell>
          <cell r="B65" t="str">
            <v>广告学A</v>
          </cell>
          <cell r="C65" t="str">
            <v>Advertising A</v>
          </cell>
          <cell r="D65" t="str">
            <v>秦佳良</v>
          </cell>
        </row>
        <row r="66">
          <cell r="A66" t="str">
            <v>13005290</v>
          </cell>
          <cell r="B66" t="str">
            <v>现代领导科学</v>
          </cell>
          <cell r="C66" t="str">
            <v>Modern Leadership Science</v>
          </cell>
          <cell r="D66" t="str">
            <v>吴岩</v>
          </cell>
        </row>
        <row r="67">
          <cell r="A67" t="str">
            <v>13001610</v>
          </cell>
          <cell r="B67" t="str">
            <v>人力资源管理</v>
          </cell>
          <cell r="C67" t="str">
            <v>Human Resource Management</v>
          </cell>
          <cell r="D67" t="str">
            <v>魏海蕊</v>
          </cell>
        </row>
        <row r="68">
          <cell r="A68" t="str">
            <v>13007080</v>
          </cell>
          <cell r="B68" t="str">
            <v>专业英语(智能制造)</v>
          </cell>
          <cell r="C68" t="str">
            <v>English for Intelligent Manufacturing</v>
          </cell>
          <cell r="D68" t="str">
            <v>左晶晶</v>
          </cell>
        </row>
        <row r="69">
          <cell r="A69" t="str">
            <v>13007150</v>
          </cell>
          <cell r="B69" t="str">
            <v>多边贸易规则与管理实践(英)</v>
          </cell>
          <cell r="C69" t="str">
            <v>Multilateral Trade Rules and Management Cases(English)</v>
          </cell>
          <cell r="D69" t="str">
            <v>卞泽阳</v>
          </cell>
        </row>
        <row r="70">
          <cell r="A70" t="str">
            <v>13006980</v>
          </cell>
          <cell r="B70" t="str">
            <v>微观经济学(英)</v>
          </cell>
          <cell r="C70" t="str">
            <v>Microeconomics(English)</v>
          </cell>
          <cell r="D70" t="str">
            <v>陈进</v>
          </cell>
        </row>
        <row r="71">
          <cell r="A71" t="str">
            <v>13007030</v>
          </cell>
          <cell r="B71" t="str">
            <v>数据库基础(英)</v>
          </cell>
          <cell r="C71" t="str">
            <v>Fundamentals of Database(English)</v>
          </cell>
          <cell r="D71" t="str">
            <v>霍良安</v>
          </cell>
        </row>
        <row r="72">
          <cell r="A72" t="str">
            <v>13101818</v>
          </cell>
          <cell r="B72" t="str">
            <v>自动控制原理实验</v>
          </cell>
          <cell r="C72" t="str">
            <v>Experiments of Automatic Control Principles</v>
          </cell>
          <cell r="D72" t="str">
            <v>徐博</v>
          </cell>
        </row>
        <row r="73">
          <cell r="A73" t="str">
            <v>13001720</v>
          </cell>
          <cell r="B73" t="str">
            <v>社区管理</v>
          </cell>
          <cell r="C73" t="str">
            <v>Community Management</v>
          </cell>
          <cell r="D73" t="str">
            <v>赵欣</v>
          </cell>
        </row>
        <row r="74">
          <cell r="A74" t="str">
            <v>13002200</v>
          </cell>
          <cell r="B74" t="str">
            <v>项目管理</v>
          </cell>
          <cell r="C74" t="str">
            <v>Project Management</v>
          </cell>
          <cell r="D74" t="str">
            <v>台玉红</v>
          </cell>
        </row>
        <row r="75">
          <cell r="A75" t="str">
            <v>13006220</v>
          </cell>
          <cell r="B75" t="str">
            <v>财税改革热点问题专题</v>
          </cell>
          <cell r="C75" t="str">
            <v>Hot Issues of Fiscal and Tax Reform</v>
          </cell>
          <cell r="D75" t="str">
            <v>赵艾凤</v>
          </cell>
        </row>
        <row r="76">
          <cell r="A76" t="str">
            <v>13002610</v>
          </cell>
          <cell r="B76" t="str">
            <v>工作研究</v>
          </cell>
          <cell r="C76" t="str">
            <v>Work Study</v>
          </cell>
          <cell r="D76" t="str">
            <v>耿秀丽</v>
          </cell>
        </row>
        <row r="77">
          <cell r="A77" t="str">
            <v>13002270</v>
          </cell>
          <cell r="B77" t="str">
            <v>信息系统分析与设计</v>
          </cell>
          <cell r="C77" t="str">
            <v>Information System Analysis &amp; Design</v>
          </cell>
          <cell r="D77" t="str">
            <v>倪静</v>
          </cell>
        </row>
        <row r="78">
          <cell r="A78" t="str">
            <v>13101811</v>
          </cell>
          <cell r="B78" t="str">
            <v>操作系统基础实验</v>
          </cell>
          <cell r="C78" t="str">
            <v>Experiments for operating system fundamentals</v>
          </cell>
          <cell r="D78" t="str">
            <v>赵敬华</v>
          </cell>
        </row>
        <row r="79">
          <cell r="A79" t="str">
            <v>13101812</v>
          </cell>
          <cell r="B79" t="str">
            <v>自然语言处理实验</v>
          </cell>
          <cell r="C79" t="str">
            <v>Natural Language Processing Experiments</v>
          </cell>
          <cell r="D79" t="str">
            <v>尹裴</v>
          </cell>
        </row>
        <row r="80">
          <cell r="A80" t="str">
            <v>13001600</v>
          </cell>
          <cell r="B80" t="str">
            <v>人工智能基础</v>
          </cell>
          <cell r="C80" t="str">
            <v>Artificial Intelligence</v>
          </cell>
          <cell r="D80" t="str">
            <v>刘雅雅</v>
          </cell>
        </row>
        <row r="81">
          <cell r="A81" t="str">
            <v>13000090</v>
          </cell>
          <cell r="B81" t="str">
            <v>操作系统基础</v>
          </cell>
          <cell r="C81" t="str">
            <v>Operating System</v>
          </cell>
          <cell r="D81" t="str">
            <v>赵敬华</v>
          </cell>
        </row>
        <row r="82">
          <cell r="A82" t="str">
            <v>13101813</v>
          </cell>
          <cell r="B82" t="str">
            <v>智能机器人实验</v>
          </cell>
          <cell r="C82" t="str">
            <v>Intelligent Robot Experiment</v>
          </cell>
          <cell r="D82" t="str">
            <v>周亦威</v>
          </cell>
        </row>
        <row r="83">
          <cell r="A83" t="str">
            <v>13100400</v>
          </cell>
          <cell r="B83" t="str">
            <v>商务网站建设与维护实习</v>
          </cell>
          <cell r="C83" t="str">
            <v>Business Websites Construction and Maintenance Practice</v>
          </cell>
          <cell r="D83" t="str">
            <v>于明亮</v>
          </cell>
        </row>
        <row r="84">
          <cell r="A84" t="str">
            <v>13001180</v>
          </cell>
          <cell r="B84" t="str">
            <v>计算机网络</v>
          </cell>
          <cell r="C84" t="str">
            <v>Computer Network</v>
          </cell>
          <cell r="D84" t="str">
            <v>马淑娇</v>
          </cell>
        </row>
        <row r="85">
          <cell r="A85" t="str">
            <v>13100250</v>
          </cell>
          <cell r="B85" t="str">
            <v>管理信息系统课程设计</v>
          </cell>
          <cell r="C85" t="str">
            <v>Management Information System Experiment</v>
          </cell>
          <cell r="D85" t="str">
            <v>张昕瑞</v>
          </cell>
        </row>
        <row r="86">
          <cell r="A86" t="str">
            <v>13004360</v>
          </cell>
          <cell r="B86" t="str">
            <v>投资学</v>
          </cell>
          <cell r="C86" t="str">
            <v>Investment Principles</v>
          </cell>
          <cell r="D86" t="str">
            <v>高广阔</v>
          </cell>
        </row>
        <row r="87">
          <cell r="A87" t="str">
            <v>13003580</v>
          </cell>
          <cell r="B87" t="str">
            <v>信息安全原理</v>
          </cell>
          <cell r="C87" t="str">
            <v>Principles of Information Securiy</v>
          </cell>
          <cell r="D87" t="str">
            <v>朱小栋</v>
          </cell>
        </row>
        <row r="88">
          <cell r="A88" t="str">
            <v>13100580</v>
          </cell>
          <cell r="B88" t="str">
            <v>系统分析与设计课程设计</v>
          </cell>
          <cell r="C88" t="str">
            <v>Course Design of System Analysis and Design </v>
          </cell>
          <cell r="D88" t="str">
            <v>倪静</v>
          </cell>
        </row>
        <row r="89">
          <cell r="A89" t="str">
            <v>13000590</v>
          </cell>
          <cell r="B89" t="str">
            <v>管理决策模型与方法</v>
          </cell>
          <cell r="C89" t="str">
            <v>Models in Management and Decision Making.</v>
          </cell>
          <cell r="D89" t="str">
            <v>徐博</v>
          </cell>
        </row>
        <row r="90">
          <cell r="A90" t="str">
            <v>13100120</v>
          </cell>
          <cell r="B90" t="str">
            <v>毕业实习</v>
          </cell>
          <cell r="C90" t="str">
            <v>Graduation Practice of Transportation Engineering</v>
          </cell>
          <cell r="D90" t="str">
            <v>王嘉文</v>
          </cell>
        </row>
        <row r="91">
          <cell r="A91" t="str">
            <v>13000801</v>
          </cell>
          <cell r="B91" t="str">
            <v>国际金融A</v>
          </cell>
          <cell r="C91" t="str">
            <v>International Finance A</v>
          </cell>
          <cell r="D91" t="str">
            <v>廖昕</v>
          </cell>
        </row>
        <row r="92">
          <cell r="A92" t="str">
            <v>13100501</v>
          </cell>
          <cell r="B92" t="str">
            <v>数据结构课程设计A</v>
          </cell>
          <cell r="C92" t="str">
            <v>Course Design of Data Structure A</v>
          </cell>
          <cell r="D92" t="str">
            <v>张惠珍</v>
          </cell>
        </row>
        <row r="93">
          <cell r="A93" t="str">
            <v>13006910</v>
          </cell>
          <cell r="B93" t="str">
            <v>互联网产品开发</v>
          </cell>
          <cell r="C93" t="str">
            <v>Internet Product Development</v>
          </cell>
          <cell r="D93" t="str">
            <v>张宝明</v>
          </cell>
        </row>
        <row r="94">
          <cell r="A94" t="str">
            <v>13006380</v>
          </cell>
          <cell r="B94" t="str">
            <v>智能计算</v>
          </cell>
          <cell r="C94" t="str">
            <v>Intelligent Computing</v>
          </cell>
          <cell r="D94" t="str">
            <v>刘勇</v>
          </cell>
        </row>
        <row r="95">
          <cell r="A95" t="str">
            <v>13005720</v>
          </cell>
          <cell r="B95" t="str">
            <v>信管学科前沿讲座</v>
          </cell>
          <cell r="C95" t="str">
            <v>Academic progress of Information Management and Information System</v>
          </cell>
          <cell r="D95" t="str">
            <v>倪静</v>
          </cell>
        </row>
        <row r="96">
          <cell r="A96" t="str">
            <v>13005730</v>
          </cell>
          <cell r="B96" t="str">
            <v>大数据技术与应用</v>
          </cell>
          <cell r="C96" t="str">
            <v>Big data technology and application</v>
          </cell>
          <cell r="D96" t="str">
            <v>朱小栋</v>
          </cell>
        </row>
        <row r="97">
          <cell r="A97" t="str">
            <v>13000071</v>
          </cell>
          <cell r="B97" t="str">
            <v>财政学A</v>
          </cell>
          <cell r="C97" t="str">
            <v>Public Finance A</v>
          </cell>
          <cell r="D97" t="str">
            <v>雷良海</v>
          </cell>
        </row>
        <row r="98">
          <cell r="A98" t="str">
            <v>13007240</v>
          </cell>
          <cell r="B98" t="str">
            <v>国际税收(双语)</v>
          </cell>
          <cell r="C98" t="str">
            <v>International Taxation</v>
          </cell>
          <cell r="D98" t="str">
            <v>王聪</v>
          </cell>
        </row>
        <row r="99">
          <cell r="A99" t="str">
            <v>13006140</v>
          </cell>
          <cell r="B99" t="str">
            <v>国际税收(双语)</v>
          </cell>
          <cell r="C99" t="str">
            <v>International Taxation</v>
          </cell>
          <cell r="D99" t="str">
            <v>王聪</v>
          </cell>
        </row>
        <row r="100">
          <cell r="A100" t="str">
            <v>13101460</v>
          </cell>
          <cell r="B100" t="str">
            <v>纳税稽查</v>
          </cell>
          <cell r="C100" t="str">
            <v>Tax Inspection</v>
          </cell>
          <cell r="D100" t="str">
            <v>胡海生</v>
          </cell>
        </row>
        <row r="101">
          <cell r="A101" t="str">
            <v>13005600</v>
          </cell>
          <cell r="B101" t="str">
            <v>Data Mining(数据挖掘)</v>
          </cell>
          <cell r="C101" t="str">
            <v>Data Mining</v>
          </cell>
          <cell r="D101" t="str">
            <v>朱小栋</v>
          </cell>
        </row>
        <row r="102">
          <cell r="A102" t="str">
            <v>13000430</v>
          </cell>
          <cell r="B102" t="str">
            <v>工业安全与环境保护</v>
          </cell>
          <cell r="C102" t="str">
            <v>Industry Safety and Environment Protection</v>
          </cell>
          <cell r="D102" t="str">
            <v>黄小青</v>
          </cell>
        </row>
        <row r="103">
          <cell r="A103" t="str">
            <v>13000420</v>
          </cell>
          <cell r="B103" t="str">
            <v>工效学</v>
          </cell>
          <cell r="C103" t="str">
            <v>Ergonomics</v>
          </cell>
          <cell r="D103" t="str">
            <v>谢闵智</v>
          </cell>
        </row>
        <row r="104">
          <cell r="A104" t="str">
            <v>13101300</v>
          </cell>
          <cell r="B104" t="str">
            <v>企业财务报表阅读与分析</v>
          </cell>
          <cell r="C104" t="str">
            <v>Reading and Analysis of Financial Reports</v>
          </cell>
          <cell r="D104" t="str">
            <v>胡海生</v>
          </cell>
        </row>
        <row r="105">
          <cell r="A105" t="str">
            <v>13006200</v>
          </cell>
          <cell r="B105" t="str">
            <v>税务代理与实务</v>
          </cell>
          <cell r="C105" t="str">
            <v>Tax agency and practice</v>
          </cell>
          <cell r="D105" t="str">
            <v>张青</v>
          </cell>
        </row>
        <row r="106">
          <cell r="A106" t="str">
            <v>13007260</v>
          </cell>
          <cell r="B106" t="str">
            <v>税务管理</v>
          </cell>
          <cell r="C106" t="str">
            <v>Taxation Administration</v>
          </cell>
          <cell r="D106" t="str">
            <v>胡海生</v>
          </cell>
        </row>
        <row r="107">
          <cell r="A107" t="str">
            <v>13006170</v>
          </cell>
          <cell r="B107" t="str">
            <v>税务管理</v>
          </cell>
          <cell r="C107" t="str">
            <v>Tax Management</v>
          </cell>
          <cell r="D107" t="str">
            <v>胡海生</v>
          </cell>
        </row>
        <row r="108">
          <cell r="A108" t="str">
            <v>13101470</v>
          </cell>
          <cell r="B108" t="str">
            <v>税务模拟实训</v>
          </cell>
          <cell r="C108" t="str">
            <v>Taxation Simulation Training</v>
          </cell>
          <cell r="D108" t="str">
            <v>胡海生</v>
          </cell>
        </row>
        <row r="109">
          <cell r="A109" t="str">
            <v>13004550</v>
          </cell>
          <cell r="B109" t="str">
            <v>电子商务运作管理</v>
          </cell>
          <cell r="C109" t="str">
            <v>E-Commerce Operation Management</v>
          </cell>
          <cell r="D109" t="str">
            <v>张宝明</v>
          </cell>
        </row>
        <row r="110">
          <cell r="A110" t="str">
            <v>13000141</v>
          </cell>
          <cell r="B110" t="str">
            <v>电子商务概论A</v>
          </cell>
          <cell r="C110" t="str">
            <v>Introduction to Electronic Commerce A</v>
          </cell>
          <cell r="D110" t="str">
            <v>倪静</v>
          </cell>
        </row>
        <row r="111">
          <cell r="A111" t="str">
            <v>13006820</v>
          </cell>
          <cell r="B111" t="str">
            <v>金融风险管理</v>
          </cell>
          <cell r="C111" t="str">
            <v>Financial Risk Management</v>
          </cell>
          <cell r="D111" t="str">
            <v>李冰</v>
          </cell>
        </row>
        <row r="112">
          <cell r="A112" t="str">
            <v>13004250</v>
          </cell>
          <cell r="B112" t="str">
            <v>金融理财</v>
          </cell>
          <cell r="C112" t="str">
            <v>Financial Planning</v>
          </cell>
          <cell r="D112" t="str">
            <v>任丹蕾</v>
          </cell>
        </row>
        <row r="113">
          <cell r="A113" t="str">
            <v>13006100</v>
          </cell>
          <cell r="B113" t="str">
            <v>政府预算管理</v>
          </cell>
          <cell r="C113" t="str">
            <v>Government Budget Management</v>
          </cell>
          <cell r="D113" t="str">
            <v>王聪</v>
          </cell>
        </row>
        <row r="114">
          <cell r="A114" t="str">
            <v>13100653</v>
          </cell>
          <cell r="B114" t="str">
            <v>专业实习C</v>
          </cell>
          <cell r="C114" t="str">
            <v>Profession Practice C</v>
          </cell>
          <cell r="D114" t="str">
            <v>吉黎</v>
          </cell>
        </row>
        <row r="115">
          <cell r="A115" t="str">
            <v>13101817</v>
          </cell>
          <cell r="B115" t="str">
            <v>深度学习课程设计</v>
          </cell>
          <cell r="C115" t="str">
            <v>Course Design of Deep Learning </v>
          </cell>
          <cell r="D115" t="str">
            <v>陶杰</v>
          </cell>
        </row>
        <row r="116">
          <cell r="A116" t="str">
            <v>13000051</v>
          </cell>
          <cell r="B116" t="str">
            <v>财务管理A</v>
          </cell>
          <cell r="C116" t="str">
            <v>Financial Management A</v>
          </cell>
          <cell r="D116" t="str">
            <v>陈庆杰</v>
          </cell>
        </row>
        <row r="117">
          <cell r="A117" t="str">
            <v>13001730</v>
          </cell>
          <cell r="B117" t="str">
            <v>审计学</v>
          </cell>
          <cell r="C117" t="str">
            <v>Auditing</v>
          </cell>
          <cell r="D117" t="str">
            <v>张英婕</v>
          </cell>
        </row>
        <row r="118">
          <cell r="A118" t="str">
            <v>13101220</v>
          </cell>
          <cell r="B118" t="str">
            <v>课程设计(道路交叉口设计)</v>
          </cell>
          <cell r="C118" t="str">
            <v>Course Design (Design of the Road Crossing)</v>
          </cell>
          <cell r="D118" t="str">
            <v>夏晓梅</v>
          </cell>
        </row>
        <row r="119">
          <cell r="A119" t="str">
            <v>13101720</v>
          </cell>
          <cell r="B119" t="str">
            <v>工业工程生产实习</v>
          </cell>
          <cell r="C119" t="str">
            <v>Industrial Engineering Production Internship</v>
          </cell>
          <cell r="D119" t="str">
            <v>孙军华</v>
          </cell>
        </row>
        <row r="120">
          <cell r="A120" t="str">
            <v>13002431</v>
          </cell>
          <cell r="B120" t="str">
            <v>政府与非营利组织会计A</v>
          </cell>
          <cell r="C120" t="str">
            <v>Government and nonprofit accounting</v>
          </cell>
          <cell r="D120" t="str">
            <v>张英婕</v>
          </cell>
        </row>
        <row r="121">
          <cell r="A121" t="str">
            <v>13006420</v>
          </cell>
          <cell r="B121" t="str">
            <v>资产评估案例分析</v>
          </cell>
          <cell r="C121" t="str">
            <v>Case Studies in Asset Appraisal</v>
          </cell>
          <cell r="D121" t="str">
            <v>何朋蔚</v>
          </cell>
        </row>
        <row r="122">
          <cell r="A122" t="str">
            <v>13100230</v>
          </cell>
          <cell r="B122" t="str">
            <v>工效学实验</v>
          </cell>
          <cell r="C122" t="str">
            <v>Ergonomic Experiments</v>
          </cell>
          <cell r="D122" t="str">
            <v>谢闵智</v>
          </cell>
        </row>
        <row r="123">
          <cell r="A123" t="str">
            <v>13006930</v>
          </cell>
          <cell r="B123" t="str">
            <v>工程心理学(双语)</v>
          </cell>
          <cell r="C123" t="str">
            <v>Engineering psychology and human performance</v>
          </cell>
          <cell r="D123" t="str">
            <v>谢闵智</v>
          </cell>
        </row>
        <row r="124">
          <cell r="A124" t="str">
            <v>13101730</v>
          </cell>
          <cell r="B124" t="str">
            <v>工作研究综合实验</v>
          </cell>
          <cell r="C124" t="str">
            <v>Comprehensive experiment of work research</v>
          </cell>
          <cell r="D124" t="str">
            <v>李芳</v>
          </cell>
        </row>
        <row r="125">
          <cell r="A125" t="str">
            <v>13101740</v>
          </cell>
          <cell r="B125" t="str">
            <v>生产与运作管理综合实验</v>
          </cell>
          <cell r="C125" t="str">
            <v>Comprehensive experiments of production and operations management</v>
          </cell>
          <cell r="D125" t="str">
            <v>李芳</v>
          </cell>
        </row>
        <row r="126">
          <cell r="A126" t="str">
            <v>13002510</v>
          </cell>
          <cell r="B126" t="str">
            <v>质量控制与可靠性</v>
          </cell>
          <cell r="C126" t="str">
            <v>Control for Quality and Reliability</v>
          </cell>
          <cell r="D126" t="str">
            <v>李林</v>
          </cell>
        </row>
        <row r="127">
          <cell r="A127" t="str">
            <v>13000810</v>
          </cell>
          <cell r="B127" t="str">
            <v>国际经济学</v>
          </cell>
          <cell r="C127" t="str">
            <v>International Economics</v>
          </cell>
          <cell r="D127" t="str">
            <v>周敏</v>
          </cell>
        </row>
        <row r="128">
          <cell r="A128" t="str">
            <v>13002900</v>
          </cell>
          <cell r="B128" t="str">
            <v>国际贸易实务</v>
          </cell>
          <cell r="C128" t="str">
            <v>International Trade Practice</v>
          </cell>
          <cell r="D128" t="str">
            <v>王啸吟</v>
          </cell>
        </row>
        <row r="129">
          <cell r="A129" t="str">
            <v>13005260</v>
          </cell>
          <cell r="B129" t="str">
            <v>运输工程导论</v>
          </cell>
          <cell r="C129" t="str">
            <v>Introduction to Transportation Engineering</v>
          </cell>
          <cell r="D129" t="str">
            <v>刘魏巍</v>
          </cell>
        </row>
        <row r="130">
          <cell r="A130" t="str">
            <v>13005210</v>
          </cell>
          <cell r="B130" t="str">
            <v>城市桥梁工程</v>
          </cell>
          <cell r="C130" t="str">
            <v>Urban Bridge Engineering</v>
          </cell>
          <cell r="D130" t="str">
            <v>夏晓梅</v>
          </cell>
        </row>
        <row r="131">
          <cell r="A131" t="str">
            <v>13101500</v>
          </cell>
          <cell r="B131" t="str">
            <v>交通应用软件课程设计</v>
          </cell>
          <cell r="C131" t="str">
            <v>Transportation Application Software Course Design</v>
          </cell>
          <cell r="D131" t="str">
            <v>马晓旦</v>
          </cell>
        </row>
        <row r="132">
          <cell r="A132" t="str">
            <v>13100750</v>
          </cell>
          <cell r="B132" t="str">
            <v>外贸综合实验</v>
          </cell>
          <cell r="C132" t="str">
            <v>Foreign Trade Comprehensive Experiments</v>
          </cell>
          <cell r="D132" t="str">
            <v>唐俏</v>
          </cell>
        </row>
        <row r="133">
          <cell r="A133" t="str">
            <v>13101510</v>
          </cell>
          <cell r="B133" t="str">
            <v>交通规划课程设计</v>
          </cell>
          <cell r="C133" t="str">
            <v>Courese Design of Transportation Planning</v>
          </cell>
          <cell r="D133" t="str">
            <v>夏晓梅</v>
          </cell>
        </row>
        <row r="134">
          <cell r="A134" t="str">
            <v>13000920</v>
          </cell>
          <cell r="B134" t="str">
            <v>国际投资学</v>
          </cell>
          <cell r="C134" t="str">
            <v>International Investments</v>
          </cell>
          <cell r="D134" t="str">
            <v>方文全</v>
          </cell>
        </row>
        <row r="135">
          <cell r="A135" t="str">
            <v>13000990</v>
          </cell>
          <cell r="B135" t="str">
            <v>海关实务</v>
          </cell>
          <cell r="C135" t="str">
            <v>Customs Declaration Practice</v>
          </cell>
          <cell r="D135" t="str">
            <v>唐俏</v>
          </cell>
        </row>
        <row r="136">
          <cell r="A136" t="str">
            <v>13007290</v>
          </cell>
          <cell r="B136" t="str">
            <v>智能交通系统</v>
          </cell>
          <cell r="C136" t="str">
            <v>Intelligent Transportation Systems </v>
          </cell>
          <cell r="D136" t="str">
            <v>干宏程</v>
          </cell>
        </row>
        <row r="137">
          <cell r="A137" t="str">
            <v>13006550</v>
          </cell>
          <cell r="B137" t="str">
            <v>交通运营与管理</v>
          </cell>
          <cell r="C137" t="str">
            <v>Traffic Operational Management</v>
          </cell>
          <cell r="D137" t="str">
            <v>梁士栋</v>
          </cell>
        </row>
        <row r="138">
          <cell r="A138" t="str">
            <v>13005510</v>
          </cell>
          <cell r="B138" t="str">
            <v>国际服务贸易</v>
          </cell>
          <cell r="C138" t="str">
            <v>International Trade in Services</v>
          </cell>
          <cell r="D138" t="str">
            <v>韩冰</v>
          </cell>
        </row>
        <row r="139">
          <cell r="A139" t="str">
            <v>13005520</v>
          </cell>
          <cell r="B139" t="str">
            <v>国际技术贸易</v>
          </cell>
          <cell r="C139" t="str">
            <v>International Technical Trade</v>
          </cell>
          <cell r="D139" t="str">
            <v>潘玲颖</v>
          </cell>
        </row>
        <row r="140">
          <cell r="A140" t="str">
            <v>13001690</v>
          </cell>
          <cell r="B140" t="str">
            <v>上市公司财务报告分析</v>
          </cell>
          <cell r="C140" t="str">
            <v>Financial Statement Analysis For Listed Companies</v>
          </cell>
          <cell r="D140" t="str">
            <v>贾晓霞</v>
          </cell>
        </row>
        <row r="141">
          <cell r="A141" t="str">
            <v>13820200</v>
          </cell>
          <cell r="B141" t="str">
            <v>经济法</v>
          </cell>
          <cell r="C141" t="str">
            <v>Economic Law</v>
          </cell>
          <cell r="D141" t="str">
            <v>刘胜题</v>
          </cell>
        </row>
        <row r="142">
          <cell r="A142" t="str">
            <v>13000400</v>
          </cell>
          <cell r="B142" t="str">
            <v>工程项目管理</v>
          </cell>
          <cell r="C142" t="str">
            <v>Engineering Project Management</v>
          </cell>
          <cell r="D142" t="str">
            <v>姚佼</v>
          </cell>
        </row>
        <row r="143">
          <cell r="A143" t="str">
            <v>13005180</v>
          </cell>
          <cell r="B143" t="str">
            <v>城市道路工程</v>
          </cell>
          <cell r="C143" t="str">
            <v>Urban Road Engineering</v>
          </cell>
          <cell r="D143" t="str">
            <v>黄崇伟</v>
          </cell>
        </row>
        <row r="144">
          <cell r="A144" t="str">
            <v>13005120</v>
          </cell>
          <cell r="B144" t="str">
            <v>路基路面工程</v>
          </cell>
          <cell r="C144" t="str">
            <v>Subgrade and Pavement Engineering</v>
          </cell>
          <cell r="D144" t="str">
            <v>黄崇伟</v>
          </cell>
        </row>
        <row r="145">
          <cell r="A145" t="str">
            <v>13005110</v>
          </cell>
          <cell r="B145" t="str">
            <v>交通模型与优化</v>
          </cell>
          <cell r="C145" t="str">
            <v>Transportation Model and Optimization</v>
          </cell>
          <cell r="D145" t="str">
            <v>梁士栋</v>
          </cell>
        </row>
        <row r="146">
          <cell r="A146" t="str">
            <v>13002750</v>
          </cell>
          <cell r="B146" t="str">
            <v>金融法</v>
          </cell>
          <cell r="C146" t="str">
            <v>Financial Laws</v>
          </cell>
          <cell r="D146" t="str">
            <v>刘胜题</v>
          </cell>
        </row>
        <row r="147">
          <cell r="A147" t="str">
            <v>13101280</v>
          </cell>
          <cell r="B147" t="str">
            <v>施工生产实习(交通)</v>
          </cell>
          <cell r="C147" t="str">
            <v>Construction production practice (traffic)</v>
          </cell>
          <cell r="D147" t="str">
            <v>姚佼</v>
          </cell>
        </row>
        <row r="148">
          <cell r="A148" t="str">
            <v>13005220</v>
          </cell>
          <cell r="B148" t="str">
            <v>道路建筑材料</v>
          </cell>
          <cell r="C148" t="str">
            <v>Road Constructional Materials</v>
          </cell>
          <cell r="D148" t="str">
            <v>孙瑜</v>
          </cell>
        </row>
        <row r="149">
          <cell r="A149" t="str">
            <v>17100090</v>
          </cell>
          <cell r="B149" t="str">
            <v>道路建筑材料实验</v>
          </cell>
          <cell r="C149" t="str">
            <v>Road Constructional Materials Experiment</v>
          </cell>
          <cell r="D149" t="str">
            <v>解晴</v>
          </cell>
        </row>
        <row r="150">
          <cell r="A150" t="str">
            <v>130E0950</v>
          </cell>
          <cell r="B150" t="str">
            <v>国际营销学</v>
          </cell>
          <cell r="C150" t="str">
            <v>International Marketing</v>
          </cell>
          <cell r="D150" t="str">
            <v>杨维新</v>
          </cell>
        </row>
        <row r="151">
          <cell r="A151" t="str">
            <v>13005100</v>
          </cell>
          <cell r="B151" t="str">
            <v>交通控制与管理</v>
          </cell>
          <cell r="C151" t="str">
            <v>Traffic Control and Management</v>
          </cell>
          <cell r="D151" t="str">
            <v>夏晓梅</v>
          </cell>
        </row>
        <row r="152">
          <cell r="A152" t="str">
            <v>13001050</v>
          </cell>
          <cell r="B152" t="str">
            <v>会计理论</v>
          </cell>
          <cell r="C152" t="str">
            <v>Accounting Theory</v>
          </cell>
          <cell r="D152" t="str">
            <v>何朋蔚</v>
          </cell>
        </row>
        <row r="153">
          <cell r="A153" t="str">
            <v>13005020</v>
          </cell>
          <cell r="B153" t="str">
            <v>城市规划</v>
          </cell>
          <cell r="C153" t="str">
            <v>Urban Planning</v>
          </cell>
          <cell r="D153" t="str">
            <v>董洁霜</v>
          </cell>
        </row>
        <row r="154">
          <cell r="A154" t="str">
            <v>13005070</v>
          </cell>
          <cell r="B154" t="str">
            <v>道路设计CAD</v>
          </cell>
          <cell r="C154" t="str">
            <v>Road Design CAD</v>
          </cell>
          <cell r="D154" t="str">
            <v>梁士栋</v>
          </cell>
        </row>
        <row r="155">
          <cell r="A155" t="str">
            <v>13100452</v>
          </cell>
          <cell r="B155" t="str">
            <v>生产实习B</v>
          </cell>
          <cell r="C155" t="str">
            <v>Production Practice B</v>
          </cell>
          <cell r="D155" t="str">
            <v>黄中意</v>
          </cell>
        </row>
        <row r="156">
          <cell r="A156" t="str">
            <v>13002531</v>
          </cell>
          <cell r="B156" t="str">
            <v>中级财务会计B(1)</v>
          </cell>
          <cell r="C156" t="str">
            <v>Intermediate Financial Accounting B(1)</v>
          </cell>
          <cell r="D156" t="str">
            <v>仲伟冰</v>
          </cell>
        </row>
        <row r="157">
          <cell r="A157" t="str">
            <v>13820002</v>
          </cell>
          <cell r="B157" t="str">
            <v>影视中的管理艺术与欧美文化</v>
          </cell>
          <cell r="C157" t="str">
            <v>Management Art and Western Culture in Movies</v>
          </cell>
          <cell r="D157" t="str">
            <v>倪枫</v>
          </cell>
        </row>
        <row r="158">
          <cell r="A158" t="str">
            <v>13101120</v>
          </cell>
          <cell r="B158" t="str">
            <v>交通设计基础课程设计</v>
          </cell>
          <cell r="C158" t="str">
            <v>Design Practice of Traffic Design Course</v>
          </cell>
          <cell r="D158" t="str">
            <v>王嘉文</v>
          </cell>
        </row>
        <row r="159">
          <cell r="A159" t="str">
            <v>13005230</v>
          </cell>
          <cell r="B159" t="str">
            <v>结构力学(交通)</v>
          </cell>
          <cell r="C159" t="str">
            <v>Structural Mechanics(Transportation)</v>
          </cell>
          <cell r="D159" t="str">
            <v>何胜学</v>
          </cell>
        </row>
        <row r="160">
          <cell r="A160" t="str">
            <v>13005030</v>
          </cell>
          <cell r="B160" t="str">
            <v>城市轨道交通</v>
          </cell>
          <cell r="C160" t="str">
            <v>Urban Rail Transit </v>
          </cell>
          <cell r="D160" t="str">
            <v>姚佼</v>
          </cell>
        </row>
        <row r="161">
          <cell r="A161" t="str">
            <v>13005060</v>
          </cell>
          <cell r="B161" t="str">
            <v>道路勘测设计</v>
          </cell>
          <cell r="C161" t="str">
            <v>Road Survey and Design</v>
          </cell>
          <cell r="D161" t="str">
            <v>范海雁</v>
          </cell>
        </row>
        <row r="162">
          <cell r="A162" t="str">
            <v>13002541</v>
          </cell>
          <cell r="B162" t="str">
            <v>中级财务会计B(2)</v>
          </cell>
          <cell r="C162" t="str">
            <v>Intermediate Financial Accounting B(2)</v>
          </cell>
          <cell r="D162" t="str">
            <v>仲伟冰</v>
          </cell>
        </row>
        <row r="163">
          <cell r="A163" t="str">
            <v>13007584</v>
          </cell>
          <cell r="B163" t="str">
            <v>自动驾驶技术概论</v>
          </cell>
          <cell r="C163" t="str">
            <v>Introduction to Autonomous Driving Technology</v>
          </cell>
          <cell r="D163" t="str">
            <v>周亦威</v>
          </cell>
        </row>
        <row r="164">
          <cell r="A164" t="str">
            <v>13850220</v>
          </cell>
          <cell r="B164" t="str">
            <v>创新创业大作业(工)(2)</v>
          </cell>
          <cell r="C164" t="str">
            <v>Innovation and Entrepreneurship Project (2)</v>
          </cell>
          <cell r="D164" t="str">
            <v>王嘉文</v>
          </cell>
        </row>
        <row r="165">
          <cell r="A165" t="str">
            <v>13001870</v>
          </cell>
          <cell r="B165" t="str">
            <v>数据挖掘</v>
          </cell>
          <cell r="C165" t="str">
            <v>Data Mining.</v>
          </cell>
          <cell r="D165" t="str">
            <v>刘磊</v>
          </cell>
        </row>
        <row r="166">
          <cell r="A166" t="str">
            <v>W13000010</v>
          </cell>
          <cell r="B166" t="str">
            <v>科技信贷</v>
          </cell>
          <cell r="C166" t="str">
            <v>Technology Credit</v>
          </cell>
          <cell r="D166" t="str">
            <v>许学军</v>
          </cell>
        </row>
        <row r="167">
          <cell r="A167" t="str">
            <v>13810310</v>
          </cell>
          <cell r="B167" t="str">
            <v>市场营销</v>
          </cell>
          <cell r="C167" t="str">
            <v>Marketing</v>
          </cell>
          <cell r="D167" t="str">
            <v>于茂荐</v>
          </cell>
        </row>
        <row r="168">
          <cell r="A168" t="str">
            <v>13840320</v>
          </cell>
          <cell r="B168" t="str">
            <v>国际金融</v>
          </cell>
          <cell r="C168" t="str">
            <v>International Finance</v>
          </cell>
          <cell r="D168" t="str">
            <v>廖昕</v>
          </cell>
        </row>
        <row r="169">
          <cell r="A169" t="str">
            <v>13810320</v>
          </cell>
          <cell r="B169" t="str">
            <v>出行者决策行为分析方法原理</v>
          </cell>
          <cell r="C169" t="str">
            <v>Fundamentals of Traveler Behavior Analysis Method</v>
          </cell>
          <cell r="D169" t="str">
            <v>干宏程</v>
          </cell>
        </row>
        <row r="170">
          <cell r="A170" t="str">
            <v>13840330</v>
          </cell>
          <cell r="B170" t="str">
            <v>公共伦理</v>
          </cell>
          <cell r="C170" t="str">
            <v>Ethics of public administration</v>
          </cell>
          <cell r="D170" t="str">
            <v>周海玲</v>
          </cell>
        </row>
        <row r="171">
          <cell r="A171" t="str">
            <v>13820710</v>
          </cell>
          <cell r="B171" t="str">
            <v>证券投资与实务</v>
          </cell>
          <cell r="C171" t="str">
            <v>Theory and Practise of Securities Investment</v>
          </cell>
          <cell r="D171" t="str">
            <v>朱虹宇</v>
          </cell>
        </row>
        <row r="172">
          <cell r="A172" t="str">
            <v>13850720</v>
          </cell>
          <cell r="B172" t="str">
            <v>交通安全与管理</v>
          </cell>
          <cell r="C172" t="str">
            <v>Traffic Safety and Management</v>
          </cell>
          <cell r="D172" t="str">
            <v>夏晓梅</v>
          </cell>
        </row>
        <row r="173">
          <cell r="A173" t="str">
            <v>13850730</v>
          </cell>
          <cell r="B173" t="str">
            <v>地理信息系统</v>
          </cell>
          <cell r="C173" t="str">
            <v>Geographic Information System</v>
          </cell>
          <cell r="D173" t="str">
            <v>马晓旦</v>
          </cell>
        </row>
        <row r="174">
          <cell r="A174" t="str">
            <v>13007661</v>
          </cell>
          <cell r="B174" t="str">
            <v>交通工程基础（英）</v>
          </cell>
          <cell r="C174" t="str">
            <v>Fundamental of Traffic Engineering</v>
          </cell>
          <cell r="D174" t="str">
            <v>刘鹏飞</v>
          </cell>
        </row>
        <row r="175">
          <cell r="A175" t="str">
            <v>13000891</v>
          </cell>
          <cell r="B175" t="str">
            <v>国际商法A</v>
          </cell>
          <cell r="C175" t="str">
            <v>International Business Law （A）</v>
          </cell>
          <cell r="D175" t="str">
            <v>刘胜题</v>
          </cell>
        </row>
        <row r="176">
          <cell r="A176" t="str">
            <v>13840350</v>
          </cell>
          <cell r="B176" t="str">
            <v>国际经济贸易地理</v>
          </cell>
          <cell r="C176" t="str">
            <v> International trade geography</v>
          </cell>
          <cell r="D176" t="str">
            <v>郭将</v>
          </cell>
        </row>
        <row r="177">
          <cell r="A177" t="str">
            <v>13007578</v>
          </cell>
          <cell r="B177" t="str">
            <v>系统优化导论</v>
          </cell>
          <cell r="C177" t="str">
            <v>Introduction to System Optimization</v>
          </cell>
          <cell r="D177" t="str">
            <v>陶杰</v>
          </cell>
        </row>
        <row r="178">
          <cell r="A178" t="str">
            <v>13007579</v>
          </cell>
          <cell r="B178" t="str">
            <v>灰色系统理论与方法</v>
          </cell>
          <cell r="C178" t="str">
            <v>Grey System Theory and Method</v>
          </cell>
          <cell r="D178" t="str">
            <v>刘斌</v>
          </cell>
        </row>
        <row r="179">
          <cell r="A179" t="str">
            <v>13007580</v>
          </cell>
          <cell r="B179" t="str">
            <v>非线性科学基础</v>
          </cell>
          <cell r="C179" t="str">
            <v>Fundamentals of Nonlinear science</v>
          </cell>
          <cell r="D179" t="str">
            <v>顾长贵</v>
          </cell>
        </row>
        <row r="180">
          <cell r="A180" t="str">
            <v>13007577</v>
          </cell>
          <cell r="B180" t="str">
            <v>热力学与统计物理A</v>
          </cell>
          <cell r="C180" t="str">
            <v>Thermodynamics and Statistical Physics A</v>
          </cell>
          <cell r="D180" t="str">
            <v>杨会杰</v>
          </cell>
        </row>
        <row r="181">
          <cell r="A181" t="str">
            <v>13007583</v>
          </cell>
          <cell r="B181" t="str">
            <v>算法博弈论导论</v>
          </cell>
          <cell r="C181" t="str">
            <v>Introduction to Algorithmic Game Theory</v>
          </cell>
          <cell r="D181" t="str">
            <v>张广</v>
          </cell>
        </row>
        <row r="182">
          <cell r="A182" t="str">
            <v>13101821</v>
          </cell>
          <cell r="B182" t="str">
            <v>数值计算</v>
          </cell>
          <cell r="C182" t="str">
            <v>Numerical Computation</v>
          </cell>
          <cell r="D182" t="str">
            <v>孟飞</v>
          </cell>
        </row>
        <row r="183">
          <cell r="A183" t="str">
            <v>13101822</v>
          </cell>
          <cell r="B183" t="str">
            <v>系统动力学</v>
          </cell>
          <cell r="C183" t="str">
            <v>System Dynamics</v>
          </cell>
          <cell r="D183" t="str">
            <v>钱颖</v>
          </cell>
        </row>
        <row r="184">
          <cell r="A184" t="str">
            <v>13840340</v>
          </cell>
          <cell r="B184" t="str">
            <v>组织行为与领导力</v>
          </cell>
          <cell r="C184" t="str">
            <v>Organizational Behavior and Leadership</v>
          </cell>
          <cell r="D184" t="str">
            <v>刘斌</v>
          </cell>
        </row>
        <row r="185">
          <cell r="A185" t="str">
            <v>13850740</v>
          </cell>
          <cell r="B185" t="str">
            <v>走进优化之门-运筹概览</v>
          </cell>
          <cell r="C185" t="str">
            <v>Introduction to Operations Research</v>
          </cell>
          <cell r="D185" t="str">
            <v>马良</v>
          </cell>
        </row>
        <row r="186">
          <cell r="A186" t="str">
            <v>13007602</v>
          </cell>
          <cell r="B186" t="str">
            <v>证券投资学概论</v>
          </cell>
          <cell r="C186" t="str">
            <v>Introduction to Securities Investment management</v>
          </cell>
          <cell r="D186" t="str">
            <v>李佳</v>
          </cell>
        </row>
        <row r="187">
          <cell r="A187" t="str">
            <v>13101824</v>
          </cell>
          <cell r="B187" t="str">
            <v>质量管理课程设计</v>
          </cell>
          <cell r="C187" t="str">
            <v>Quality Management Course Design</v>
          </cell>
          <cell r="D187" t="str">
            <v>李林</v>
          </cell>
        </row>
        <row r="188">
          <cell r="A188" t="str">
            <v>13007590</v>
          </cell>
          <cell r="B188" t="str">
            <v>金融系统工程与风险管理</v>
          </cell>
          <cell r="C188" t="str">
            <v>Financial Systems Engineering and Risk Management</v>
          </cell>
          <cell r="D188" t="str">
            <v>王美娇</v>
          </cell>
        </row>
        <row r="189">
          <cell r="A189" t="str">
            <v>13007594</v>
          </cell>
          <cell r="B189" t="str">
            <v>博弈论(英)</v>
          </cell>
          <cell r="C189" t="str">
            <v>Game Theory</v>
          </cell>
          <cell r="D189" t="str">
            <v>张广</v>
          </cell>
        </row>
        <row r="190">
          <cell r="A190" t="str">
            <v>13007585</v>
          </cell>
          <cell r="B190" t="str">
            <v>金融衍生工具（双语）</v>
          </cell>
          <cell r="C190" t="str">
            <v>Financial Derivatives</v>
          </cell>
          <cell r="D190" t="str">
            <v>张婷</v>
          </cell>
        </row>
        <row r="191">
          <cell r="A191" t="str">
            <v>13007586</v>
          </cell>
          <cell r="B191" t="str">
            <v>结构设计概论</v>
          </cell>
          <cell r="C191" t="str">
            <v>Introduction to Structural Design</v>
          </cell>
          <cell r="D191" t="str">
            <v>蒋盛川</v>
          </cell>
        </row>
        <row r="192">
          <cell r="A192" t="str">
            <v>13101825</v>
          </cell>
          <cell r="B192" t="str">
            <v>数学建模与应用</v>
          </cell>
          <cell r="C192" t="str">
            <v>Mathematical Modeling and Application</v>
          </cell>
          <cell r="D192" t="str">
            <v>盖玲</v>
          </cell>
        </row>
        <row r="193">
          <cell r="A193" t="str">
            <v>13007593</v>
          </cell>
          <cell r="B193" t="str">
            <v>互联网+新思维</v>
          </cell>
          <cell r="C193" t="str">
            <v>Internet Plus New thinking</v>
          </cell>
          <cell r="D193" t="str">
            <v>吕可</v>
          </cell>
        </row>
        <row r="194">
          <cell r="A194" t="str">
            <v>13007596</v>
          </cell>
          <cell r="B194" t="str">
            <v>互联网编程基础</v>
          </cell>
          <cell r="C194" t="str">
            <v>Internet Programming Fundamentals</v>
          </cell>
          <cell r="D194" t="str">
            <v>刘臣</v>
          </cell>
        </row>
        <row r="195">
          <cell r="A195" t="str">
            <v>13007597</v>
          </cell>
          <cell r="B195" t="str">
            <v>人工智能与交通应用</v>
          </cell>
          <cell r="C195" t="str">
            <v>Artificial Intelligence and Transportation Applications</v>
          </cell>
          <cell r="D195" t="str">
            <v>李文翔</v>
          </cell>
        </row>
        <row r="196">
          <cell r="A196" t="str">
            <v>13101640</v>
          </cell>
          <cell r="B196" t="str">
            <v>创新创业实践</v>
          </cell>
          <cell r="C196" t="str">
            <v>Innovation and Entrepreneurship Practice</v>
          </cell>
          <cell r="D196" t="str">
            <v>何文</v>
          </cell>
        </row>
        <row r="197">
          <cell r="A197" t="str">
            <v>13002030</v>
          </cell>
          <cell r="B197" t="str">
            <v>微观经济学</v>
          </cell>
          <cell r="C197" t="str">
            <v>Microeconomics</v>
          </cell>
          <cell r="D197" t="str">
            <v>何文</v>
          </cell>
        </row>
        <row r="198">
          <cell r="A198" t="str">
            <v>13007604</v>
          </cell>
          <cell r="B198" t="str">
            <v>交通流理论</v>
          </cell>
          <cell r="C198" t="str">
            <v>Traffic Flow Theory</v>
          </cell>
          <cell r="D198" t="str">
            <v>姚佼</v>
          </cell>
        </row>
        <row r="199">
          <cell r="A199" t="str">
            <v>13007615</v>
          </cell>
          <cell r="B199" t="str">
            <v>运筹学</v>
          </cell>
          <cell r="C199" t="str">
            <v>Operations Research</v>
          </cell>
          <cell r="D199" t="str">
            <v>党亚峥</v>
          </cell>
        </row>
        <row r="200">
          <cell r="A200" t="str">
            <v>13101823</v>
          </cell>
          <cell r="B200" t="str">
            <v>工业工程探索创新</v>
          </cell>
          <cell r="C200" t="str">
            <v>Industrial Engineering Exploring Innovation</v>
          </cell>
          <cell r="D200" t="str">
            <v>刘勤明</v>
          </cell>
        </row>
        <row r="201">
          <cell r="A201" t="str">
            <v>13007589</v>
          </cell>
          <cell r="B201" t="str">
            <v>最优化理论与方法</v>
          </cell>
          <cell r="C201" t="str">
            <v>Optimal Theories and Methods</v>
          </cell>
          <cell r="D201" t="str">
            <v>梁士栋</v>
          </cell>
        </row>
        <row r="202">
          <cell r="A202" t="str">
            <v>13007591</v>
          </cell>
          <cell r="B202" t="str">
            <v>人力资源与效率管理</v>
          </cell>
          <cell r="C202" t="str">
            <v>Human Resources and Efficiency Management</v>
          </cell>
          <cell r="D202" t="str">
            <v>魏海蕊</v>
          </cell>
        </row>
        <row r="203">
          <cell r="A203" t="str">
            <v>13007592</v>
          </cell>
          <cell r="B203" t="str">
            <v>人力资源管理A</v>
          </cell>
          <cell r="C203" t="str">
            <v>Human Resource Theory and Practice A</v>
          </cell>
          <cell r="D203" t="str">
            <v>沈莉</v>
          </cell>
        </row>
        <row r="204">
          <cell r="A204" t="str">
            <v>13850240</v>
          </cell>
          <cell r="B204" t="str">
            <v>创新创业大作业(工)(3)</v>
          </cell>
          <cell r="C204" t="str">
            <v>Innovation and Entrepreneurship Project (3)</v>
          </cell>
          <cell r="D204" t="str">
            <v>刘勇</v>
          </cell>
        </row>
        <row r="205">
          <cell r="A205" t="str">
            <v>13007587</v>
          </cell>
          <cell r="B205" t="str">
            <v> 智能系统与智慧工厂</v>
          </cell>
          <cell r="C205" t="str">
            <v>Intelligent Systems and Smart Factories</v>
          </cell>
          <cell r="D205" t="str">
            <v>白鹤松</v>
          </cell>
        </row>
        <row r="206">
          <cell r="A206" t="str">
            <v>13007600</v>
          </cell>
          <cell r="B206" t="str">
            <v>先进制造业税收问题专题</v>
          </cell>
          <cell r="C206" t="str">
            <v>Taxation of Advanced Manufacturing Industry</v>
          </cell>
          <cell r="D206" t="str">
            <v>赵艾凤</v>
          </cell>
        </row>
        <row r="207">
          <cell r="A207" t="str">
            <v>13007601</v>
          </cell>
          <cell r="B207" t="str">
            <v>系统工程理论与应用</v>
          </cell>
          <cell r="C207" t="str">
            <v>System Engineering: Theory and Application</v>
          </cell>
          <cell r="D207" t="str">
            <v>黄中意</v>
          </cell>
        </row>
        <row r="208">
          <cell r="A208" t="str">
            <v>13003070</v>
          </cell>
          <cell r="B208" t="str">
            <v>社会调查原理与方法</v>
          </cell>
          <cell r="C208" t="str">
            <v>Principles and Methods of Social Investigation</v>
          </cell>
          <cell r="D208" t="str">
            <v>范伟</v>
          </cell>
        </row>
        <row r="209">
          <cell r="A209" t="str">
            <v>13007603</v>
          </cell>
          <cell r="B209" t="str">
            <v>政府公共关系</v>
          </cell>
          <cell r="C209" t="str">
            <v>Government Public Relations</v>
          </cell>
          <cell r="D209" t="str">
            <v>吴岩</v>
          </cell>
        </row>
        <row r="210">
          <cell r="A210" t="str">
            <v>13007607</v>
          </cell>
          <cell r="B210" t="str">
            <v>公务员通用能力建设</v>
          </cell>
          <cell r="C210" t="str">
            <v>General Capacity Building for Civil Servants</v>
          </cell>
          <cell r="D210" t="str">
            <v>陈潇潇</v>
          </cell>
        </row>
        <row r="211">
          <cell r="A211" t="str">
            <v>13007608</v>
          </cell>
          <cell r="B211" t="str">
            <v>公共管理实用写作</v>
          </cell>
          <cell r="C211" t="str">
            <v>Practical Writing for Public Management</v>
          </cell>
          <cell r="D211" t="str">
            <v>谢媛</v>
          </cell>
        </row>
        <row r="212">
          <cell r="A212" t="str">
            <v>13007605</v>
          </cell>
          <cell r="B212" t="str">
            <v>商务谈判</v>
          </cell>
          <cell r="C212" t="str">
            <v>Business Negotiation</v>
          </cell>
          <cell r="D212" t="str">
            <v>刘芹</v>
          </cell>
        </row>
        <row r="213">
          <cell r="A213" t="str">
            <v>13007610</v>
          </cell>
          <cell r="B213" t="str">
            <v>应急物流管理</v>
          </cell>
          <cell r="C213" t="str">
            <v>Emergency Logistics Management</v>
          </cell>
          <cell r="D213" t="str">
            <v>刘心雨</v>
          </cell>
        </row>
        <row r="214">
          <cell r="A214" t="str">
            <v>13007624</v>
          </cell>
          <cell r="B214" t="str">
            <v>金融经济学</v>
          </cell>
          <cell r="C214" t="str">
            <v>Financial Economis</v>
          </cell>
          <cell r="D214" t="str">
            <v>郭伟</v>
          </cell>
        </row>
        <row r="215">
          <cell r="A215" t="str">
            <v>13007598</v>
          </cell>
          <cell r="B215" t="str">
            <v>体育项目管理B</v>
          </cell>
          <cell r="C215" t="str">
            <v>Sports Project Management B</v>
          </cell>
          <cell r="D215" t="str">
            <v>李雅楠</v>
          </cell>
        </row>
        <row r="216">
          <cell r="A216" t="str">
            <v>13000023</v>
          </cell>
          <cell r="B216" t="str">
            <v>保险学</v>
          </cell>
          <cell r="C216" t="str">
            <v>Insurance Theory</v>
          </cell>
          <cell r="D216" t="str">
            <v>张玲</v>
          </cell>
        </row>
        <row r="217">
          <cell r="A217" t="str">
            <v>13007625</v>
          </cell>
          <cell r="B217" t="str">
            <v>管理心理专题研究</v>
          </cell>
          <cell r="C217" t="str">
            <v>Monographic Studies of Management Psychology</v>
          </cell>
          <cell r="D217" t="str">
            <v>车丽萍</v>
          </cell>
        </row>
        <row r="218">
          <cell r="A218" t="str">
            <v>13007611</v>
          </cell>
          <cell r="B218" t="str">
            <v>突发事件舆情管理与应对</v>
          </cell>
          <cell r="C218" t="str">
            <v>Emergency Public Opinion Management &amp; Response</v>
          </cell>
          <cell r="D218" t="str">
            <v>陈潇潇</v>
          </cell>
        </row>
        <row r="219">
          <cell r="A219" t="str">
            <v>13007599</v>
          </cell>
          <cell r="B219" t="str">
            <v>体育产业经济学</v>
          </cell>
          <cell r="C219" t="str">
            <v>Sports Industry Economics</v>
          </cell>
          <cell r="D219" t="str">
            <v>陈潇潇</v>
          </cell>
        </row>
        <row r="220">
          <cell r="A220" t="str">
            <v>13007612</v>
          </cell>
          <cell r="B220" t="str">
            <v>突发事件现场管理</v>
          </cell>
          <cell r="C220" t="str">
            <v>Emergency Site Management</v>
          </cell>
          <cell r="D220" t="str">
            <v>李雅楠</v>
          </cell>
        </row>
        <row r="221">
          <cell r="A221" t="str">
            <v>13007613</v>
          </cell>
          <cell r="B221" t="str">
            <v>热力学与统计物理学(1)</v>
          </cell>
          <cell r="C221" t="str">
            <v>Thermodynamics &amp; Statistical Physics(1)</v>
          </cell>
          <cell r="D221" t="str">
            <v>杨会杰</v>
          </cell>
        </row>
        <row r="222">
          <cell r="A222" t="str">
            <v>13007617</v>
          </cell>
          <cell r="B222" t="str">
            <v>高级计量经济学(英)</v>
          </cell>
          <cell r="C222" t="str">
            <v>Econometrics(English)</v>
          </cell>
          <cell r="D222" t="str">
            <v>卞泽阳</v>
          </cell>
        </row>
        <row r="223">
          <cell r="A223" t="str">
            <v>13101826</v>
          </cell>
          <cell r="B223" t="str">
            <v>创新思维</v>
          </cell>
          <cell r="C223" t="str">
            <v>Innovation methods</v>
          </cell>
          <cell r="D223" t="str">
            <v>曹晶</v>
          </cell>
        </row>
        <row r="224">
          <cell r="A224" t="str">
            <v>13007621</v>
          </cell>
          <cell r="B224" t="str">
            <v>现代工业工程(英)</v>
          </cell>
          <cell r="C224" t="str">
            <v>Modern Industrial Engineering(English)</v>
          </cell>
          <cell r="D224" t="str">
            <v>李军祥</v>
          </cell>
        </row>
        <row r="225">
          <cell r="A225" t="str">
            <v>13007622</v>
          </cell>
          <cell r="B225" t="str">
            <v>金融计量学</v>
          </cell>
          <cell r="C225" t="str">
            <v>Financial Econometrics</v>
          </cell>
          <cell r="D225" t="str">
            <v>徐佳文</v>
          </cell>
        </row>
        <row r="226">
          <cell r="A226" t="str">
            <v>13101827</v>
          </cell>
          <cell r="B226" t="str">
            <v>创业实践</v>
          </cell>
          <cell r="C226" t="str">
            <v>Entrepreneurship Practice</v>
          </cell>
          <cell r="D226" t="str">
            <v>曹晶</v>
          </cell>
        </row>
        <row r="227">
          <cell r="A227" t="str">
            <v>13007614</v>
          </cell>
          <cell r="B227" t="str">
            <v>三维数字化设计</v>
          </cell>
          <cell r="C227" t="str">
            <v>Three Dimension Digital Design</v>
          </cell>
          <cell r="D227" t="str">
            <v>孙军华</v>
          </cell>
        </row>
        <row r="228">
          <cell r="A228" t="str">
            <v>13007618</v>
          </cell>
          <cell r="B228" t="str">
            <v>Python金融量化分析</v>
          </cell>
          <cell r="C228" t="str">
            <v>Quantitative Finance Practice with Python</v>
          </cell>
          <cell r="D228" t="str">
            <v>苏孝珊</v>
          </cell>
        </row>
        <row r="229">
          <cell r="A229" t="str">
            <v>13007626</v>
          </cell>
          <cell r="B229" t="str">
            <v>公司金融（英）</v>
          </cell>
          <cell r="C229" t="str">
            <v>Corporate Finance (English)</v>
          </cell>
          <cell r="D229" t="str">
            <v>王峣鹏</v>
          </cell>
        </row>
        <row r="230">
          <cell r="A230" t="str">
            <v>13007627</v>
          </cell>
          <cell r="B230" t="str">
            <v>时序数据分析基础B</v>
          </cell>
          <cell r="C230" t="str">
            <v>Fundamentals of Time Series Data Analysis B</v>
          </cell>
          <cell r="D230" t="str">
            <v>奚宁</v>
          </cell>
        </row>
        <row r="231">
          <cell r="A231" t="str">
            <v>13007619</v>
          </cell>
          <cell r="B231" t="str">
            <v>税收筹划B</v>
          </cell>
          <cell r="C231" t="str">
            <v>Tax Planning</v>
          </cell>
          <cell r="D231" t="str">
            <v>范晓静</v>
          </cell>
        </row>
        <row r="232">
          <cell r="A232" t="str">
            <v>13007620</v>
          </cell>
          <cell r="B232" t="str">
            <v>自动驾驶技术概论（双语）</v>
          </cell>
          <cell r="C232" t="str">
            <v>Introduction to Autonomous Driving Technology(Bilingual)</v>
          </cell>
          <cell r="D232" t="str">
            <v>周亦威</v>
          </cell>
        </row>
        <row r="233">
          <cell r="A233" t="str">
            <v>13007606</v>
          </cell>
          <cell r="B233" t="str">
            <v>管理沟通逻辑</v>
          </cell>
          <cell r="C233" t="str">
            <v>The Logic of Management Communication</v>
          </cell>
          <cell r="D233" t="str">
            <v>刘心雨</v>
          </cell>
        </row>
        <row r="234">
          <cell r="A234" t="str">
            <v>13007628</v>
          </cell>
          <cell r="B234" t="str">
            <v>系统科学概论</v>
          </cell>
          <cell r="C234" t="str">
            <v>Introduction to Systems Science</v>
          </cell>
          <cell r="D234" t="str">
            <v>沐年国</v>
          </cell>
        </row>
        <row r="235">
          <cell r="A235" t="str">
            <v>13007623</v>
          </cell>
          <cell r="B235" t="str">
            <v>车路协同基础理论与应用（英）</v>
          </cell>
          <cell r="C235" t="str">
            <v>Fundamental theory and applications of V2X</v>
          </cell>
          <cell r="D235" t="str">
            <v>刘鹏飞</v>
          </cell>
        </row>
        <row r="236">
          <cell r="A236" t="str">
            <v>13007609</v>
          </cell>
          <cell r="B236" t="str">
            <v>公共管理前沿专题研究（本研贯通）</v>
          </cell>
          <cell r="C236" t="str">
            <v>Frontier Research on Public Management  (Integration of Undergraduate and Graduate Studies)</v>
          </cell>
          <cell r="D236" t="str">
            <v>张怡梦</v>
          </cell>
        </row>
        <row r="237">
          <cell r="A237" t="str">
            <v>13007616</v>
          </cell>
          <cell r="B237" t="str">
            <v>系统集成项目管理A</v>
          </cell>
          <cell r="C237" t="str">
            <v>System Integration Project Management</v>
          </cell>
          <cell r="D237" t="str">
            <v>倪枫</v>
          </cell>
        </row>
        <row r="238">
          <cell r="A238" t="str">
            <v>13101830</v>
          </cell>
          <cell r="B238" t="str">
            <v>毕业实习</v>
          </cell>
          <cell r="C238" t="str">
            <v>Graduation Internship</v>
          </cell>
          <cell r="D238" t="str">
            <v>吉黎</v>
          </cell>
        </row>
        <row r="239">
          <cell r="A239" t="str">
            <v>13101831</v>
          </cell>
          <cell r="B239" t="str">
            <v>运筹学案例分析</v>
          </cell>
          <cell r="C239" t="str">
            <v>Cases Study for OR</v>
          </cell>
          <cell r="D239" t="str">
            <v>刘斌</v>
          </cell>
        </row>
        <row r="240">
          <cell r="A240" t="str">
            <v>13101832</v>
          </cell>
          <cell r="B240" t="str">
            <v>大数据分析与应用</v>
          </cell>
          <cell r="C240" t="str">
            <v>Big Data Analysis and Application</v>
          </cell>
          <cell r="D240" t="str">
            <v>郑煜</v>
          </cell>
        </row>
        <row r="241">
          <cell r="A241" t="str">
            <v>13007656</v>
          </cell>
          <cell r="B241" t="str">
            <v>深度学习A</v>
          </cell>
          <cell r="C241" t="str">
            <v>Deep LearningA</v>
          </cell>
          <cell r="D241" t="str">
            <v>陶杰</v>
          </cell>
        </row>
        <row r="242">
          <cell r="A242" t="str">
            <v>13101833</v>
          </cell>
          <cell r="B242" t="str">
            <v>Python量化投资实验</v>
          </cell>
          <cell r="C242" t="str">
            <v>Python Practice in Quantitative Investments</v>
          </cell>
          <cell r="D242" t="str">
            <v>苏孝珊</v>
          </cell>
        </row>
        <row r="243">
          <cell r="A243" t="str">
            <v>13007631</v>
          </cell>
          <cell r="B243" t="str">
            <v>国家安全学</v>
          </cell>
          <cell r="C243" t="str">
            <v>National Security</v>
          </cell>
          <cell r="D243" t="str">
            <v>张曦</v>
          </cell>
        </row>
        <row r="244">
          <cell r="A244" t="str">
            <v>13101834</v>
          </cell>
          <cell r="B244" t="str">
            <v>大数据与会计应用(英)</v>
          </cell>
          <cell r="C244" t="str">
            <v>Big data and Accounting application(English)</v>
          </cell>
          <cell r="D244" t="str">
            <v>何朋蔚</v>
          </cell>
        </row>
        <row r="245">
          <cell r="A245" t="str">
            <v>13101841</v>
          </cell>
          <cell r="B245" t="str">
            <v>MES系统应用</v>
          </cell>
          <cell r="C245" t="str">
            <v>MES System Application</v>
          </cell>
          <cell r="D245" t="str">
            <v>孙颖</v>
          </cell>
        </row>
        <row r="246">
          <cell r="A246" t="str">
            <v>13007653</v>
          </cell>
          <cell r="B246" t="str">
            <v>公共政策理论前沿</v>
          </cell>
          <cell r="C246" t="str">
            <v>Frontiers of public policy theory</v>
          </cell>
          <cell r="D246" t="str">
            <v>朱水成</v>
          </cell>
        </row>
        <row r="247">
          <cell r="A247" t="str">
            <v>13007634</v>
          </cell>
          <cell r="B247" t="str">
            <v>国际商务谈判</v>
          </cell>
          <cell r="C247" t="str">
            <v>International Business Negotiation</v>
          </cell>
          <cell r="D247" t="str">
            <v>刘芹</v>
          </cell>
        </row>
        <row r="248">
          <cell r="A248" t="str">
            <v>13101835</v>
          </cell>
          <cell r="B248" t="str">
            <v>大数据可视化技术</v>
          </cell>
          <cell r="C248" t="str">
            <v>Big Data Visualization Technology</v>
          </cell>
          <cell r="D248" t="str">
            <v>奚宁</v>
          </cell>
        </row>
        <row r="249">
          <cell r="A249" t="str">
            <v>13007646</v>
          </cell>
          <cell r="B249" t="str">
            <v>交通仿真软件(双语)</v>
          </cell>
          <cell r="C249" t="str">
            <v>Software for Traffic Simulation </v>
          </cell>
          <cell r="D249" t="str">
            <v>陈倩</v>
          </cell>
        </row>
        <row r="250">
          <cell r="A250" t="str">
            <v>13007635</v>
          </cell>
          <cell r="B250" t="str">
            <v>交通系统工程</v>
          </cell>
          <cell r="C250" t="str">
            <v>Transportation System Engineering</v>
          </cell>
          <cell r="D250" t="str">
            <v>郑煜</v>
          </cell>
        </row>
        <row r="251">
          <cell r="A251" t="str">
            <v>13101836</v>
          </cell>
          <cell r="B251" t="str">
            <v>工业工程专业综合实践</v>
          </cell>
          <cell r="C251" t="str">
            <v>Comprehensive Practice of Industrial Engineering</v>
          </cell>
          <cell r="D251" t="str">
            <v>孙军华</v>
          </cell>
        </row>
        <row r="252">
          <cell r="A252" t="str">
            <v>13007647</v>
          </cell>
          <cell r="B252" t="str">
            <v>计算机组成原理A</v>
          </cell>
          <cell r="C252" t="str">
            <v>Computer Organization Principles A</v>
          </cell>
          <cell r="D252" t="str">
            <v>刘宇熹</v>
          </cell>
        </row>
        <row r="253">
          <cell r="A253" t="str">
            <v>13007636</v>
          </cell>
          <cell r="B253" t="str">
            <v>数字经济学</v>
          </cell>
          <cell r="C253" t="str">
            <v>Digital Economics</v>
          </cell>
          <cell r="D253" t="str">
            <v>林敢</v>
          </cell>
        </row>
        <row r="254">
          <cell r="A254" t="str">
            <v>13101837</v>
          </cell>
          <cell r="B254" t="str">
            <v>金融计量实验</v>
          </cell>
          <cell r="C254" t="str">
            <v>Applied Financial Econometrics</v>
          </cell>
          <cell r="D254" t="str">
            <v>徐佳文</v>
          </cell>
        </row>
        <row r="255">
          <cell r="A255" t="str">
            <v>13007648</v>
          </cell>
          <cell r="B255" t="str">
            <v>大数据分析方法与应用</v>
          </cell>
          <cell r="C255" t="str">
            <v>Big Data Analysis and Application</v>
          </cell>
          <cell r="D255" t="str">
            <v>谢闵智</v>
          </cell>
        </row>
        <row r="256">
          <cell r="A256" t="str">
            <v>13007637</v>
          </cell>
          <cell r="B256" t="str">
            <v>公共组织管理</v>
          </cell>
          <cell r="C256" t="str">
            <v>Public Organization Management </v>
          </cell>
          <cell r="D256" t="str">
            <v>张曦</v>
          </cell>
        </row>
        <row r="257">
          <cell r="A257" t="str">
            <v>13007638</v>
          </cell>
          <cell r="B257" t="str">
            <v>城市公共安全管理</v>
          </cell>
          <cell r="C257" t="str">
            <v>Urban Public Safety Management</v>
          </cell>
          <cell r="D257" t="str">
            <v>曹晶</v>
          </cell>
        </row>
        <row r="258">
          <cell r="A258" t="str">
            <v>13101838</v>
          </cell>
          <cell r="B258" t="str">
            <v>金融统计分析实验</v>
          </cell>
          <cell r="C258" t="str">
            <v>Applied Statistical Analysis of Finance</v>
          </cell>
          <cell r="D258" t="str">
            <v>郭伟</v>
          </cell>
        </row>
        <row r="259">
          <cell r="A259" t="str">
            <v>13007650</v>
          </cell>
          <cell r="B259" t="str">
            <v>机器学习(1)</v>
          </cell>
          <cell r="C259" t="str">
            <v>Machine Learning (1)</v>
          </cell>
          <cell r="D259" t="str">
            <v>刘臣</v>
          </cell>
        </row>
        <row r="260">
          <cell r="A260" t="str">
            <v>13007639</v>
          </cell>
          <cell r="B260" t="str">
            <v>市场调查与研究</v>
          </cell>
          <cell r="C260" t="str">
            <v>Market Research and Analysis</v>
          </cell>
          <cell r="D260" t="str">
            <v>胡钟慧</v>
          </cell>
        </row>
        <row r="261">
          <cell r="A261" t="str">
            <v>13101839</v>
          </cell>
          <cell r="B261" t="str">
            <v>专业软件实训</v>
          </cell>
          <cell r="C261" t="str">
            <v>Professional Software Training</v>
          </cell>
          <cell r="D261" t="str">
            <v>孔婷</v>
          </cell>
        </row>
        <row r="262">
          <cell r="A262" t="str">
            <v>13007640</v>
          </cell>
          <cell r="B262" t="str">
            <v>数字技术与应急管理</v>
          </cell>
          <cell r="C262" t="str">
            <v>Digital Technologies and Emergency Management</v>
          </cell>
          <cell r="D262" t="str">
            <v>刘新萍</v>
          </cell>
        </row>
        <row r="263">
          <cell r="A263" t="str">
            <v>13101840</v>
          </cell>
          <cell r="B263" t="str">
            <v>自动控制原理课程实验</v>
          </cell>
          <cell r="C263" t="str">
            <v>Experiments of Automatic Control Principles</v>
          </cell>
          <cell r="D263" t="str">
            <v>徐博</v>
          </cell>
        </row>
        <row r="264">
          <cell r="A264" t="str">
            <v>13101842</v>
          </cell>
          <cell r="B264" t="str">
            <v>交通仿真软件课程设计</v>
          </cell>
          <cell r="C264" t="str">
            <v>Software for Traffic Simulation Course Design</v>
          </cell>
          <cell r="D264" t="str">
            <v>陈倩</v>
          </cell>
        </row>
        <row r="265">
          <cell r="A265" t="str">
            <v>13002790</v>
          </cell>
          <cell r="B265" t="str">
            <v>当代世界政治与国际关系</v>
          </cell>
          <cell r="C265" t="str">
            <v>Contemporary World Politics and International Relations </v>
          </cell>
          <cell r="D265" t="str">
            <v>魏景赋</v>
          </cell>
        </row>
        <row r="266">
          <cell r="A266" t="str">
            <v>13007641</v>
          </cell>
          <cell r="B266" t="str">
            <v>危机心理干预</v>
          </cell>
          <cell r="C266" t="str">
            <v>Intervention in psychology crisis</v>
          </cell>
          <cell r="D266" t="str">
            <v>范伟</v>
          </cell>
        </row>
        <row r="267">
          <cell r="A267" t="str">
            <v>13007642</v>
          </cell>
          <cell r="B267" t="str">
            <v>社会风险管理</v>
          </cell>
          <cell r="C267" t="str">
            <v>Social Risk Management</v>
          </cell>
          <cell r="D267" t="str">
            <v>张怡梦</v>
          </cell>
        </row>
        <row r="268">
          <cell r="A268" t="str">
            <v>13007630</v>
          </cell>
          <cell r="B268" t="str">
            <v>算法导论A</v>
          </cell>
          <cell r="C268" t="str">
            <v>Introduction To Algorithms A</v>
          </cell>
          <cell r="D268" t="str">
            <v>张惠珍</v>
          </cell>
        </row>
        <row r="269">
          <cell r="A269" t="str">
            <v>13007657</v>
          </cell>
          <cell r="B269" t="str">
            <v>管理信息系统概论</v>
          </cell>
          <cell r="C269" t="str">
            <v>Introduction to Management Information System</v>
          </cell>
          <cell r="D269" t="str">
            <v>张昕瑞</v>
          </cell>
        </row>
        <row r="270">
          <cell r="A270" t="str">
            <v>13007643</v>
          </cell>
          <cell r="B270" t="str">
            <v>社会调查原理与方法（双语）</v>
          </cell>
          <cell r="C270" t="str">
            <v>The principles and methods of social survey (bilingual)</v>
          </cell>
          <cell r="D270" t="str">
            <v>范伟</v>
          </cell>
        </row>
        <row r="271">
          <cell r="A271" t="str">
            <v>13007632</v>
          </cell>
          <cell r="B271" t="str">
            <v>城市交通概论</v>
          </cell>
          <cell r="C271" t="str">
            <v>Introduction to Urban Transportation</v>
          </cell>
          <cell r="D271" t="str">
            <v>郑煜</v>
          </cell>
        </row>
        <row r="272">
          <cell r="A272" t="str">
            <v>13007644</v>
          </cell>
          <cell r="B272" t="str">
            <v>风险评估理论与方法</v>
          </cell>
          <cell r="C272" t="str">
            <v>Risk Assessment Theory &amp; Methods</v>
          </cell>
          <cell r="D272" t="str">
            <v>李雅楠</v>
          </cell>
        </row>
        <row r="273">
          <cell r="A273" t="str">
            <v>13007633</v>
          </cell>
          <cell r="B273" t="str">
            <v>数据结构A</v>
          </cell>
          <cell r="C273" t="str">
            <v>Data Structure A</v>
          </cell>
          <cell r="D273" t="str">
            <v>马淑娇</v>
          </cell>
        </row>
        <row r="274">
          <cell r="A274" t="str">
            <v>13007645</v>
          </cell>
          <cell r="B274" t="str">
            <v>应急决策理论与方法</v>
          </cell>
          <cell r="C274" t="str">
            <v>Emergency Decision-Making Theory and Methods</v>
          </cell>
          <cell r="D274" t="str">
            <v>陈潇潇</v>
          </cell>
        </row>
        <row r="275">
          <cell r="A275" t="str">
            <v>13007651</v>
          </cell>
          <cell r="B275" t="str">
            <v>机器学习(2)</v>
          </cell>
          <cell r="C275" t="str">
            <v>Machine Learning (2)</v>
          </cell>
          <cell r="D275" t="str">
            <v>刘臣</v>
          </cell>
        </row>
        <row r="276">
          <cell r="A276" t="str">
            <v>13007652</v>
          </cell>
          <cell r="B276" t="str">
            <v>运筹学2（英）</v>
          </cell>
          <cell r="C276" t="str">
            <v>Operations Research 2 (English)</v>
          </cell>
          <cell r="D276" t="str">
            <v>陈燕婷</v>
          </cell>
        </row>
        <row r="277">
          <cell r="A277" t="str">
            <v>13101828</v>
          </cell>
          <cell r="B277" t="str">
            <v>AutoCAD综合设计</v>
          </cell>
          <cell r="C277" t="str">
            <v>AutoCAD Comprehensive Design </v>
          </cell>
          <cell r="D277" t="str">
            <v>孙军华</v>
          </cell>
        </row>
        <row r="278">
          <cell r="A278" t="str">
            <v>13101829</v>
          </cell>
          <cell r="B278" t="str">
            <v>管理科学专业应用</v>
          </cell>
          <cell r="C278" t="str">
            <v>Application of management science</v>
          </cell>
          <cell r="D278" t="str">
            <v>房志明</v>
          </cell>
        </row>
        <row r="279">
          <cell r="A279" t="str">
            <v>13006770</v>
          </cell>
          <cell r="B279" t="str">
            <v>国际商法(英)</v>
          </cell>
          <cell r="C279" t="str">
            <v>International Business Law(English)</v>
          </cell>
          <cell r="D279" t="str">
            <v>刘胜题</v>
          </cell>
        </row>
        <row r="280">
          <cell r="A280" t="str">
            <v>13007655</v>
          </cell>
          <cell r="B280" t="str">
            <v>国际金融学</v>
          </cell>
          <cell r="C280" t="str">
            <v>International Finance</v>
          </cell>
          <cell r="D280" t="str">
            <v>廖昕</v>
          </cell>
        </row>
        <row r="281">
          <cell r="A281" t="str">
            <v>13101846</v>
          </cell>
          <cell r="B281" t="str">
            <v>系统动力学仿真与应用</v>
          </cell>
          <cell r="C281" t="str">
            <v>System Dynamics simulation and its application</v>
          </cell>
          <cell r="D281" t="str">
            <v>钱颖</v>
          </cell>
        </row>
        <row r="282">
          <cell r="A282" t="str">
            <v>13001880</v>
          </cell>
          <cell r="B282" t="str">
            <v>税法</v>
          </cell>
          <cell r="C282" t="str">
            <v>Tax Law</v>
          </cell>
          <cell r="D282" t="str">
            <v>张青</v>
          </cell>
        </row>
        <row r="283">
          <cell r="A283" t="str">
            <v>13003680</v>
          </cell>
          <cell r="B283" t="str">
            <v>多元统计分析</v>
          </cell>
          <cell r="C283" t="str">
            <v>Multivariate Statistical Analysis</v>
          </cell>
          <cell r="D283" t="str">
            <v>费晨</v>
          </cell>
        </row>
        <row r="284">
          <cell r="A284" t="str">
            <v>13002132</v>
          </cell>
          <cell r="B284" t="str">
            <v>现代控制理论B</v>
          </cell>
          <cell r="C284" t="str">
            <v>Theory of Contemporary Control B</v>
          </cell>
          <cell r="D284" t="str">
            <v>孟飞</v>
          </cell>
        </row>
        <row r="285">
          <cell r="A285" t="str">
            <v>130E2030</v>
          </cell>
          <cell r="B285" t="str">
            <v>微观经济学</v>
          </cell>
          <cell r="C285" t="str">
            <v>Microeconomics</v>
          </cell>
          <cell r="D285" t="str">
            <v>何文</v>
          </cell>
        </row>
        <row r="286">
          <cell r="A286" t="str">
            <v>13007658</v>
          </cell>
          <cell r="B286" t="str">
            <v>数据挖掘（双语）</v>
          </cell>
          <cell r="C286" t="str">
            <v>data mining(in double language)</v>
          </cell>
          <cell r="D286" t="str">
            <v>朱小栋</v>
          </cell>
        </row>
        <row r="287">
          <cell r="A287" t="str">
            <v>13007659</v>
          </cell>
          <cell r="B287" t="str">
            <v>信息安全原理与应用</v>
          </cell>
          <cell r="C287" t="str">
            <v>Principle and Application of Information Security</v>
          </cell>
          <cell r="D287" t="str">
            <v>朱小栋</v>
          </cell>
        </row>
        <row r="288">
          <cell r="A288" t="str">
            <v>13007654</v>
          </cell>
          <cell r="B288" t="str">
            <v>智慧物流与供应链管理A</v>
          </cell>
          <cell r="C288" t="str">
            <v>Intelligent Logistics and Supply Chain Management A</v>
          </cell>
          <cell r="D288" t="str">
            <v>何建佳</v>
          </cell>
        </row>
        <row r="289">
          <cell r="A289" t="str">
            <v>13007660</v>
          </cell>
          <cell r="B289" t="str">
            <v>社会学(双语)</v>
          </cell>
          <cell r="C289" t="str">
            <v>Introducation to Sociology</v>
          </cell>
          <cell r="D289" t="str">
            <v>罗国芬</v>
          </cell>
        </row>
        <row r="290">
          <cell r="A290" t="str">
            <v>13101843</v>
          </cell>
          <cell r="B290" t="str">
            <v>C语言基础与应用</v>
          </cell>
          <cell r="C290" t="str">
            <v>Foundation and Application of C Language</v>
          </cell>
          <cell r="D290" t="str">
            <v>魏国亮</v>
          </cell>
        </row>
        <row r="291">
          <cell r="A291" t="str">
            <v>13101844</v>
          </cell>
          <cell r="B291" t="str">
            <v>商务英语写作（英）</v>
          </cell>
          <cell r="C291" t="str">
            <v>Business English Writing</v>
          </cell>
          <cell r="D291" t="str">
            <v>潘玲颖</v>
          </cell>
        </row>
        <row r="292">
          <cell r="A292" t="str">
            <v>13000560</v>
          </cell>
          <cell r="B292" t="str">
            <v>管理案例分析</v>
          </cell>
          <cell r="C292" t="str">
            <v>Management Case Analysis</v>
          </cell>
          <cell r="D292" t="str">
            <v>王疆</v>
          </cell>
        </row>
        <row r="293">
          <cell r="A293" t="str">
            <v>13000600</v>
          </cell>
          <cell r="B293" t="str">
            <v>管理思想史</v>
          </cell>
          <cell r="C293" t="str">
            <v>History  of  management </v>
          </cell>
          <cell r="D293" t="str">
            <v>张曦</v>
          </cell>
        </row>
        <row r="294">
          <cell r="A294" t="str">
            <v>13000950</v>
          </cell>
          <cell r="B294" t="str">
            <v>国际营销学</v>
          </cell>
          <cell r="C294" t="str">
            <v>International Marketing</v>
          </cell>
          <cell r="D294" t="str">
            <v>纪汉霖</v>
          </cell>
        </row>
        <row r="295">
          <cell r="A295" t="str">
            <v>13000470</v>
          </cell>
          <cell r="B295" t="str">
            <v>公共管理学A</v>
          </cell>
          <cell r="C295" t="str">
            <v>Public Management A</v>
          </cell>
          <cell r="D295" t="str">
            <v>刘新萍</v>
          </cell>
        </row>
        <row r="296">
          <cell r="A296" t="str">
            <v>13840360</v>
          </cell>
          <cell r="B296" t="str">
            <v>全球治理变革与文化产业</v>
          </cell>
          <cell r="C296" t="str">
            <v>Global governance transformation and cultural industry</v>
          </cell>
          <cell r="D296" t="str">
            <v>YU BYUNGJUN</v>
          </cell>
        </row>
        <row r="297">
          <cell r="A297" t="str">
            <v>13007200</v>
          </cell>
          <cell r="B297" t="str">
            <v>Python商务数据分析与决策(英)</v>
          </cell>
          <cell r="C297" t="str">
            <v>Python Business Data Analysis and Decision Making(English)</v>
          </cell>
          <cell r="D297" t="str">
            <v>GOVINDARAJANUSHARANI</v>
          </cell>
        </row>
        <row r="298">
          <cell r="A298" t="str">
            <v>13100900</v>
          </cell>
          <cell r="B298" t="str">
            <v>应聘模拟</v>
          </cell>
          <cell r="C298" t="str">
            <v>Recruitment Simulation</v>
          </cell>
          <cell r="D298" t="str">
            <v>范伟</v>
          </cell>
        </row>
        <row r="299">
          <cell r="A299" t="str">
            <v>13001000</v>
          </cell>
          <cell r="B299" t="str">
            <v>宏观经济学</v>
          </cell>
          <cell r="C299" t="str">
            <v>Macroeconomics</v>
          </cell>
          <cell r="D299" t="str">
            <v>许学军</v>
          </cell>
        </row>
        <row r="300">
          <cell r="A300" t="str">
            <v>13007090</v>
          </cell>
          <cell r="B300" t="str">
            <v>人工智能与智能制造概论(英)</v>
          </cell>
          <cell r="C300" t="str">
            <v>Introduction to Artificial Intelligence and Intelligent Manufacturing(English)</v>
          </cell>
          <cell r="D300" t="str">
            <v>潘玲颖</v>
          </cell>
        </row>
        <row r="301">
          <cell r="A301" t="str">
            <v>13001750</v>
          </cell>
          <cell r="B301" t="str">
            <v>生产与运作管理</v>
          </cell>
          <cell r="C301" t="str">
            <v>Production and Operation Management</v>
          </cell>
          <cell r="D301" t="str">
            <v>刘勤明</v>
          </cell>
        </row>
        <row r="302">
          <cell r="A302" t="str">
            <v>13000500</v>
          </cell>
          <cell r="B302" t="str">
            <v>公共事业管理</v>
          </cell>
          <cell r="C302" t="str">
            <v>Public affairs  management</v>
          </cell>
          <cell r="D302" t="str">
            <v>张曦</v>
          </cell>
        </row>
        <row r="303">
          <cell r="A303" t="str">
            <v>13101847</v>
          </cell>
          <cell r="B303" t="str">
            <v>毕业实习</v>
          </cell>
          <cell r="C303" t="str">
            <v>Final Practice</v>
          </cell>
          <cell r="D303" t="str">
            <v>范伟</v>
          </cell>
        </row>
        <row r="304">
          <cell r="A304" t="str">
            <v>13840380</v>
          </cell>
          <cell r="B304" t="str">
            <v>邮轮文化</v>
          </cell>
          <cell r="C304" t="str">
            <v>Cruise Culture</v>
          </cell>
          <cell r="D304" t="str">
            <v>智路平</v>
          </cell>
        </row>
        <row r="305">
          <cell r="A305" t="str">
            <v>13840390</v>
          </cell>
          <cell r="B305" t="str">
            <v>区域经济新论</v>
          </cell>
          <cell r="C305" t="str">
            <v>New Thinking on Regional Economic</v>
          </cell>
          <cell r="D305" t="str">
            <v>郭将</v>
          </cell>
        </row>
        <row r="306">
          <cell r="A306" t="str">
            <v>13840400</v>
          </cell>
          <cell r="B306" t="str">
            <v>智慧应急物流</v>
          </cell>
          <cell r="C306" t="str">
            <v>Intelligent Emergency Logistics</v>
          </cell>
          <cell r="D306" t="str">
            <v>刘勤明</v>
          </cell>
        </row>
        <row r="307">
          <cell r="A307" t="str">
            <v>13810330</v>
          </cell>
          <cell r="B307" t="str">
            <v>量化投资基础与实践</v>
          </cell>
          <cell r="C307" t="str">
            <v>Quantitative Investment Fundamentals and Practice</v>
          </cell>
          <cell r="D307" t="str">
            <v>李冰</v>
          </cell>
        </row>
        <row r="308">
          <cell r="A308" t="str">
            <v>13850750</v>
          </cell>
          <cell r="B308" t="str">
            <v>无人驾驶汽车探秘</v>
          </cell>
          <cell r="C308" t="str">
            <v>Exploration of Autonomous Vehicles</v>
          </cell>
          <cell r="D308" t="str">
            <v>赵靖</v>
          </cell>
        </row>
        <row r="309">
          <cell r="A309" t="str">
            <v>13820711</v>
          </cell>
          <cell r="B309" t="str">
            <v>习近平新时代中国特色社会主义思想中的经济学感悟</v>
          </cell>
          <cell r="C309" t="str">
            <v>Comprehension of Economics in Xi Jinping's Thought on Socialism with Chinese Characteristics for a New Era</v>
          </cell>
          <cell r="D309" t="str">
            <v>许学军</v>
          </cell>
        </row>
        <row r="310">
          <cell r="A310" t="str">
            <v>13820712</v>
          </cell>
          <cell r="B310" t="str">
            <v>习近平经济思想专题</v>
          </cell>
          <cell r="C310" t="str">
            <v>Xi Jinping’s Economic Thought</v>
          </cell>
          <cell r="D310" t="str">
            <v>林敢</v>
          </cell>
        </row>
        <row r="311">
          <cell r="A311" t="str">
            <v>13006840</v>
          </cell>
          <cell r="B311" t="str">
            <v>固定收益证券(英)</v>
          </cell>
          <cell r="C311" t="str">
            <v>Fixed Income Securities(English)</v>
          </cell>
          <cell r="D311" t="str">
            <v>陆瑾</v>
          </cell>
        </row>
        <row r="312">
          <cell r="A312" t="str">
            <v>13840310</v>
          </cell>
          <cell r="B312" t="str">
            <v>中国税制</v>
          </cell>
          <cell r="C312" t="str">
            <v>Chinese Taxation</v>
          </cell>
          <cell r="D312" t="str">
            <v>范晓静</v>
          </cell>
        </row>
        <row r="313">
          <cell r="A313" t="str">
            <v>13002660</v>
          </cell>
          <cell r="B313" t="str">
            <v>公共关系学</v>
          </cell>
          <cell r="C313" t="str">
            <v>Public Relations</v>
          </cell>
          <cell r="D313" t="str">
            <v>秦佳良</v>
          </cell>
        </row>
        <row r="314">
          <cell r="A314" t="str">
            <v>13003040</v>
          </cell>
          <cell r="B314" t="str">
            <v>非营利组织管理学</v>
          </cell>
          <cell r="C314" t="str">
            <v>Non-Profit Organization Management</v>
          </cell>
          <cell r="D314" t="str">
            <v>祁翔</v>
          </cell>
        </row>
        <row r="315">
          <cell r="A315" t="str">
            <v>13001820</v>
          </cell>
          <cell r="B315" t="str">
            <v>市场营销学</v>
          </cell>
          <cell r="C315" t="str">
            <v>Marketing</v>
          </cell>
          <cell r="D315" t="str">
            <v>鲁虹</v>
          </cell>
        </row>
        <row r="316">
          <cell r="A316" t="str">
            <v>13002260</v>
          </cell>
          <cell r="B316" t="str">
            <v>信息经济学</v>
          </cell>
          <cell r="C316" t="str">
            <v>Information Economics</v>
          </cell>
          <cell r="D316" t="str">
            <v>刘宇熹</v>
          </cell>
        </row>
        <row r="317">
          <cell r="A317" t="str">
            <v>13006940</v>
          </cell>
          <cell r="B317" t="str">
            <v>管理会计B</v>
          </cell>
          <cell r="C317" t="str">
            <v>Management Accounting B</v>
          </cell>
          <cell r="D317" t="str">
            <v>黄河</v>
          </cell>
        </row>
        <row r="318">
          <cell r="A318" t="str">
            <v>13007100</v>
          </cell>
          <cell r="B318" t="str">
            <v>生产与运作管理(英)</v>
          </cell>
          <cell r="C318" t="str">
            <v>Principle of Production and Operation(English)</v>
          </cell>
          <cell r="D318" t="str">
            <v>吴继忠</v>
          </cell>
        </row>
        <row r="319">
          <cell r="A319" t="str">
            <v>13004660</v>
          </cell>
          <cell r="B319" t="str">
            <v>中国对外贸易概论</v>
          </cell>
          <cell r="C319" t="str">
            <v>Introduction to Chinese Foreign Trade</v>
          </cell>
          <cell r="D319" t="str">
            <v>王领</v>
          </cell>
        </row>
        <row r="320">
          <cell r="A320" t="str">
            <v>13004351</v>
          </cell>
          <cell r="B320" t="str">
            <v>金融学</v>
          </cell>
          <cell r="C320" t="str">
            <v>Finance</v>
          </cell>
          <cell r="D320" t="str">
            <v>张青龙</v>
          </cell>
        </row>
        <row r="321">
          <cell r="A321" t="str">
            <v>13007040</v>
          </cell>
          <cell r="B321" t="str">
            <v>管理信息系统(英)</v>
          </cell>
          <cell r="C321" t="str">
            <v>Management Information Systems(English)</v>
          </cell>
          <cell r="D321" t="str">
            <v>周洋</v>
          </cell>
        </row>
        <row r="322">
          <cell r="A322" t="str">
            <v>13000960</v>
          </cell>
          <cell r="B322" t="str">
            <v>公务员制度</v>
          </cell>
          <cell r="C322" t="str">
            <v>Civil Service System</v>
          </cell>
          <cell r="D322" t="str">
            <v>李雅楠</v>
          </cell>
        </row>
        <row r="323">
          <cell r="A323" t="str">
            <v>13004431</v>
          </cell>
          <cell r="B323" t="str">
            <v>证券投资学</v>
          </cell>
          <cell r="C323" t="str">
            <v>Security Investment</v>
          </cell>
          <cell r="D323" t="str">
            <v>张婷</v>
          </cell>
        </row>
        <row r="324">
          <cell r="A324" t="str">
            <v>13002440</v>
          </cell>
          <cell r="B324" t="str">
            <v>机关公务礼仪B</v>
          </cell>
          <cell r="C324" t="str">
            <v>Government Official Etiquette B</v>
          </cell>
          <cell r="D324" t="str">
            <v>李雅楠</v>
          </cell>
        </row>
        <row r="325">
          <cell r="A325" t="str">
            <v>13003980</v>
          </cell>
          <cell r="B325" t="str">
            <v>品牌学</v>
          </cell>
          <cell r="C325" t="str">
            <v>Brand Management</v>
          </cell>
          <cell r="D325" t="str">
            <v>周洋</v>
          </cell>
        </row>
        <row r="326">
          <cell r="A326" t="str">
            <v>13007060</v>
          </cell>
          <cell r="B326" t="str">
            <v>创业学</v>
          </cell>
          <cell r="C326" t="str">
            <v>Entrepreneurship</v>
          </cell>
          <cell r="D326" t="str">
            <v>王疆</v>
          </cell>
        </row>
        <row r="327">
          <cell r="A327" t="str">
            <v>13000610</v>
          </cell>
          <cell r="B327" t="str">
            <v>管理文秘</v>
          </cell>
          <cell r="C327" t="str">
            <v>Secretary in Management</v>
          </cell>
          <cell r="D327" t="str">
            <v>谢媛</v>
          </cell>
        </row>
        <row r="328">
          <cell r="A328" t="str">
            <v>13004440</v>
          </cell>
          <cell r="B328" t="str">
            <v>博弈论</v>
          </cell>
          <cell r="C328" t="str">
            <v>Game Theory </v>
          </cell>
          <cell r="D328" t="str">
            <v>张广</v>
          </cell>
        </row>
        <row r="329">
          <cell r="A329" t="str">
            <v>13007160</v>
          </cell>
          <cell r="B329" t="str">
            <v>领导力与团队管理(英)</v>
          </cell>
          <cell r="C329" t="str">
            <v>Leadership &amp; Team Management</v>
          </cell>
          <cell r="D329" t="str">
            <v>沈莉</v>
          </cell>
        </row>
        <row r="330">
          <cell r="A330" t="str">
            <v>13001131</v>
          </cell>
          <cell r="B330" t="str">
            <v>计量经济学A</v>
          </cell>
          <cell r="C330" t="str">
            <v>Econometrics A</v>
          </cell>
          <cell r="D330" t="str">
            <v>奚宁</v>
          </cell>
        </row>
        <row r="331">
          <cell r="A331" t="str">
            <v>13005300</v>
          </cell>
          <cell r="B331" t="str">
            <v>公共组织理论</v>
          </cell>
          <cell r="C331" t="str">
            <v>Theories of Public Organization</v>
          </cell>
          <cell r="D331" t="str">
            <v>闫娟</v>
          </cell>
        </row>
        <row r="332">
          <cell r="A332" t="str">
            <v>13006740</v>
          </cell>
          <cell r="B332" t="str">
            <v>经济统计学</v>
          </cell>
          <cell r="C332" t="str">
            <v>Economic Statistics</v>
          </cell>
          <cell r="D332" t="str">
            <v>刘玉人</v>
          </cell>
        </row>
        <row r="333">
          <cell r="A333" t="str">
            <v>13002890</v>
          </cell>
          <cell r="B333" t="str">
            <v>纳税实务及纳税筹划</v>
          </cell>
          <cell r="C333" t="str">
            <v>Tax practice and tax planning</v>
          </cell>
          <cell r="D333" t="str">
            <v>范晓静</v>
          </cell>
        </row>
        <row r="334">
          <cell r="A334" t="str">
            <v>13007170</v>
          </cell>
          <cell r="B334" t="str">
            <v>外贸函电(英)</v>
          </cell>
          <cell r="C334" t="str">
            <v>Business Correspondence(English)</v>
          </cell>
          <cell r="D334" t="str">
            <v>王领</v>
          </cell>
        </row>
        <row r="335">
          <cell r="A335" t="str">
            <v>13006410</v>
          </cell>
          <cell r="B335" t="str">
            <v>会计信息系统及实验</v>
          </cell>
          <cell r="C335" t="str">
            <v>Accounting Information System Principle and Experiment</v>
          </cell>
          <cell r="D335" t="str">
            <v>宋鑫</v>
          </cell>
        </row>
        <row r="336">
          <cell r="A336" t="str">
            <v>13007190</v>
          </cell>
          <cell r="B336" t="str">
            <v>金融市场</v>
          </cell>
          <cell r="C336" t="str">
            <v>Financial Markets</v>
          </cell>
          <cell r="D336" t="str">
            <v>张婷</v>
          </cell>
        </row>
        <row r="337">
          <cell r="A337" t="str">
            <v>13007350</v>
          </cell>
          <cell r="B337" t="str">
            <v>金融市场(双语)A</v>
          </cell>
          <cell r="C337" t="str">
            <v>Financial Markets A (Bilingual) </v>
          </cell>
          <cell r="D337" t="str">
            <v>张婷</v>
          </cell>
        </row>
        <row r="338">
          <cell r="A338" t="str">
            <v>13001280</v>
          </cell>
          <cell r="B338" t="str">
            <v>教育管理学</v>
          </cell>
          <cell r="C338" t="str">
            <v>Education Adiministation</v>
          </cell>
          <cell r="D338" t="str">
            <v>曹晶</v>
          </cell>
        </row>
        <row r="339">
          <cell r="A339" t="str">
            <v>13006880</v>
          </cell>
          <cell r="B339" t="str">
            <v>风险分析与管理</v>
          </cell>
          <cell r="C339" t="str">
            <v>Risk Analysis and Management</v>
          </cell>
          <cell r="D339" t="str">
            <v>房志明</v>
          </cell>
        </row>
        <row r="340">
          <cell r="A340" t="str">
            <v>13004701</v>
          </cell>
          <cell r="B340" t="str">
            <v>金融统计分析</v>
          </cell>
          <cell r="C340" t="str">
            <v>Statistical Analysis of Finance</v>
          </cell>
          <cell r="D340" t="str">
            <v>廖昕</v>
          </cell>
        </row>
        <row r="341">
          <cell r="A341" t="str">
            <v>13100041</v>
          </cell>
          <cell r="B341" t="str">
            <v>保险业务模拟实验</v>
          </cell>
          <cell r="C341" t="str">
            <v>Insurance Business Simulation Training</v>
          </cell>
          <cell r="D341" t="str">
            <v>张玲</v>
          </cell>
        </row>
        <row r="342">
          <cell r="A342" t="str">
            <v>13001770</v>
          </cell>
          <cell r="B342" t="str">
            <v>世界经济概论</v>
          </cell>
          <cell r="C342" t="str">
            <v>Introduction to world economy</v>
          </cell>
          <cell r="D342" t="str">
            <v>王领</v>
          </cell>
        </row>
        <row r="343">
          <cell r="A343" t="str">
            <v>13007220</v>
          </cell>
          <cell r="B343" t="str">
            <v>体育项目管理</v>
          </cell>
          <cell r="C343" t="str">
            <v>Sports Project Management</v>
          </cell>
          <cell r="D343" t="str">
            <v>李雅楠</v>
          </cell>
        </row>
        <row r="344">
          <cell r="A344" t="str">
            <v>S13810340</v>
          </cell>
          <cell r="B344" t="str">
            <v>AI低代码开发(英)</v>
          </cell>
          <cell r="C344" t="str">
            <v>Low-Code App Development Powered by AI</v>
          </cell>
          <cell r="D344" t="str">
            <v>GOVINDARAJANUSHARANI</v>
          </cell>
        </row>
        <row r="345">
          <cell r="A345" t="str">
            <v>13007563</v>
          </cell>
          <cell r="B345" t="str">
            <v>自然语言处理</v>
          </cell>
          <cell r="C345" t="str">
            <v>Natural Language Processing</v>
          </cell>
          <cell r="D345" t="str">
            <v>尹裴</v>
          </cell>
        </row>
        <row r="346">
          <cell r="A346" t="str">
            <v>13100623</v>
          </cell>
          <cell r="B346" t="str">
            <v>证券投资模拟实验</v>
          </cell>
          <cell r="C346" t="str">
            <v>Security Investment Simulation Training</v>
          </cell>
          <cell r="D346" t="str">
            <v>张婷</v>
          </cell>
        </row>
        <row r="347">
          <cell r="A347" t="str">
            <v>13005310</v>
          </cell>
          <cell r="B347" t="str">
            <v>社会保障制度</v>
          </cell>
          <cell r="C347" t="str">
            <v>Social Security</v>
          </cell>
          <cell r="D347" t="str">
            <v>刘心雨</v>
          </cell>
        </row>
        <row r="348">
          <cell r="A348" t="str">
            <v>13005680</v>
          </cell>
          <cell r="B348" t="str">
            <v>电子政务理论与实务</v>
          </cell>
          <cell r="C348" t="str">
            <v>E-Government：Theory and Practice</v>
          </cell>
          <cell r="D348" t="str">
            <v>刘新萍</v>
          </cell>
        </row>
        <row r="349">
          <cell r="A349" t="str">
            <v>13100130</v>
          </cell>
          <cell r="B349" t="str">
            <v>毕业实习</v>
          </cell>
          <cell r="C349" t="str">
            <v>Graduation Practice</v>
          </cell>
          <cell r="D349" t="str">
            <v>张玲</v>
          </cell>
        </row>
        <row r="350">
          <cell r="A350" t="str">
            <v>13100140</v>
          </cell>
          <cell r="B350" t="str">
            <v>财务成本管理课程设计</v>
          </cell>
          <cell r="C350" t="str">
            <v>Course design of financial cost management</v>
          </cell>
          <cell r="D350" t="str">
            <v>孙亚琴</v>
          </cell>
        </row>
        <row r="351">
          <cell r="A351" t="str">
            <v>13006160</v>
          </cell>
          <cell r="B351" t="str">
            <v>内部控制基础</v>
          </cell>
          <cell r="C351" t="str">
            <v>Basic Internal Control</v>
          </cell>
          <cell r="D351" t="str">
            <v>丁锐</v>
          </cell>
        </row>
        <row r="352">
          <cell r="A352" t="str">
            <v>13004361</v>
          </cell>
          <cell r="B352" t="str">
            <v>投资组合管理</v>
          </cell>
          <cell r="C352" t="str">
            <v>Portfolio Management</v>
          </cell>
          <cell r="D352" t="str">
            <v>高广阔</v>
          </cell>
        </row>
        <row r="353">
          <cell r="A353" t="str">
            <v>13002420</v>
          </cell>
          <cell r="B353" t="str">
            <v>政府经济学</v>
          </cell>
          <cell r="C353" t="str">
            <v>Government Economics</v>
          </cell>
          <cell r="D353" t="str">
            <v>陈潇潇</v>
          </cell>
        </row>
        <row r="354">
          <cell r="A354" t="str">
            <v>13006250</v>
          </cell>
          <cell r="B354" t="str">
            <v>税收筹划</v>
          </cell>
          <cell r="C354" t="str">
            <v>Tax Planning</v>
          </cell>
          <cell r="D354" t="str">
            <v>范晓静</v>
          </cell>
        </row>
        <row r="355">
          <cell r="A355" t="str">
            <v>13006430</v>
          </cell>
          <cell r="B355" t="str">
            <v>城市管理学</v>
          </cell>
          <cell r="C355" t="str">
            <v>Urban Management</v>
          </cell>
          <cell r="D355" t="str">
            <v>谢媛</v>
          </cell>
        </row>
        <row r="356">
          <cell r="A356" t="str">
            <v>13101011</v>
          </cell>
          <cell r="B356" t="str">
            <v>商业银行综合业务模拟实验</v>
          </cell>
          <cell r="C356" t="str">
            <v>Comprehensive Business Simulation Experiment of Commercial Banks</v>
          </cell>
          <cell r="D356" t="str">
            <v>戈园婧</v>
          </cell>
        </row>
        <row r="357">
          <cell r="A357" t="str">
            <v>13006620</v>
          </cell>
          <cell r="B357" t="str">
            <v>国际文化贸易</v>
          </cell>
          <cell r="C357" t="str">
            <v>International Cultural Trade</v>
          </cell>
          <cell r="D357" t="str">
            <v>赖红波</v>
          </cell>
        </row>
        <row r="358">
          <cell r="A358" t="str">
            <v>13101760</v>
          </cell>
          <cell r="B358" t="str">
            <v>优秀创新创业人才培养计划</v>
          </cell>
          <cell r="C358" t="str">
            <v>Training Plan for Innovative and Entrepreneurial Talents</v>
          </cell>
          <cell r="D358" t="str">
            <v>周洋</v>
          </cell>
        </row>
        <row r="359">
          <cell r="A359" t="str">
            <v>13006810</v>
          </cell>
          <cell r="B359" t="str">
            <v>国际金融B(英)</v>
          </cell>
          <cell r="C359" t="str">
            <v>International Finance B(English)</v>
          </cell>
          <cell r="D359" t="str">
            <v>杨维新</v>
          </cell>
        </row>
        <row r="360">
          <cell r="A360" t="str">
            <v>13830400</v>
          </cell>
          <cell r="B360" t="str">
            <v>身边的博弈—案例赏析</v>
          </cell>
          <cell r="C360" t="str">
            <v>Games in Life: Case Study</v>
          </cell>
          <cell r="D360" t="str">
            <v>张广</v>
          </cell>
        </row>
        <row r="361">
          <cell r="A361" t="str">
            <v>13007210</v>
          </cell>
          <cell r="B361" t="str">
            <v>公共组织财务管理</v>
          </cell>
          <cell r="C361" t="str">
            <v>Financial Management of Public Organization</v>
          </cell>
          <cell r="D361" t="str">
            <v>祁翔</v>
          </cell>
        </row>
        <row r="362">
          <cell r="A362" t="str">
            <v>W13000040</v>
          </cell>
          <cell r="B362" t="str">
            <v>大数据金融</v>
          </cell>
          <cell r="C362" t="str">
            <v>Big Data Finance</v>
          </cell>
          <cell r="D362" t="str">
            <v>肖悦文</v>
          </cell>
        </row>
        <row r="363">
          <cell r="A363" t="str">
            <v>W13000020</v>
          </cell>
          <cell r="B363" t="str">
            <v>科创领域风险投资理论与实务</v>
          </cell>
          <cell r="C363" t="str">
            <v>Theory and Practice of Venture Capital in Science and Technology Innovation Field</v>
          </cell>
          <cell r="D363" t="str">
            <v>郭伟</v>
          </cell>
        </row>
        <row r="364">
          <cell r="A364" t="str">
            <v>13001070</v>
          </cell>
          <cell r="B364" t="str">
            <v>会计职业道德</v>
          </cell>
          <cell r="C364" t="str">
            <v>Professional Ethics of Accounting</v>
          </cell>
          <cell r="D364" t="str">
            <v>汪明霞</v>
          </cell>
        </row>
        <row r="365">
          <cell r="A365" t="str">
            <v>13101814</v>
          </cell>
          <cell r="B365" t="str">
            <v>统计软件实习A</v>
          </cell>
          <cell r="C365" t="str">
            <v>Practice for Statistical Software A</v>
          </cell>
          <cell r="D365" t="str">
            <v>沐年国</v>
          </cell>
        </row>
        <row r="366">
          <cell r="A366" t="str">
            <v>W13000050</v>
          </cell>
          <cell r="B366" t="str">
            <v>金融智能</v>
          </cell>
          <cell r="C366" t="str">
            <v>Financial Intelligence</v>
          </cell>
          <cell r="D366" t="str">
            <v>段江娇</v>
          </cell>
        </row>
        <row r="367">
          <cell r="A367" t="str">
            <v>W13000070</v>
          </cell>
          <cell r="B367" t="str">
            <v>科技金融案例分析</v>
          </cell>
          <cell r="C367" t="str">
            <v>Case Studies of Technological Finance</v>
          </cell>
          <cell r="D367" t="str">
            <v>徐佳文</v>
          </cell>
        </row>
        <row r="368">
          <cell r="A368" t="str">
            <v>13810000</v>
          </cell>
          <cell r="B368" t="str">
            <v>基于操盘手思维的股票、期货、外汇实战技术</v>
          </cell>
          <cell r="C368" t="str">
            <v>The Practical Technology of Stock, Futures and Foreign Exchange Based on the Thinking of the Operator</v>
          </cell>
          <cell r="D368" t="str">
            <v>高广阔</v>
          </cell>
        </row>
        <row r="369">
          <cell r="A369" t="str">
            <v>13000351</v>
          </cell>
          <cell r="B369" t="str">
            <v>高级财务会计A</v>
          </cell>
          <cell r="C369" t="str">
            <v>Advanced Financial Accounting A</v>
          </cell>
          <cell r="D369" t="str">
            <v>陈志勇</v>
          </cell>
        </row>
        <row r="370">
          <cell r="A370" t="str">
            <v>13000382</v>
          </cell>
          <cell r="B370" t="str">
            <v>工程经济B</v>
          </cell>
          <cell r="C370" t="str">
            <v>Engineering Economy B</v>
          </cell>
          <cell r="D370" t="str">
            <v>李军祥</v>
          </cell>
        </row>
        <row r="371">
          <cell r="A371" t="str">
            <v>13000440</v>
          </cell>
          <cell r="B371" t="str">
            <v>工业工程导论</v>
          </cell>
          <cell r="C371" t="str">
            <v>Introduction to Industrial Engineering</v>
          </cell>
          <cell r="D371" t="str">
            <v>孙军华</v>
          </cell>
        </row>
        <row r="372">
          <cell r="A372" t="str">
            <v>13000550</v>
          </cell>
          <cell r="B372" t="str">
            <v>公务员考试培训</v>
          </cell>
          <cell r="C372" t="str">
            <v>Civil Service Exam Training</v>
          </cell>
          <cell r="D372" t="str">
            <v>吴岩</v>
          </cell>
        </row>
        <row r="373">
          <cell r="A373" t="str">
            <v>13000580</v>
          </cell>
          <cell r="B373" t="str">
            <v>管理会计</v>
          </cell>
          <cell r="C373" t="str">
            <v>Management Accounting</v>
          </cell>
          <cell r="D373" t="str">
            <v>陈志勇</v>
          </cell>
        </row>
        <row r="374">
          <cell r="A374" t="str">
            <v>13002010</v>
          </cell>
          <cell r="B374" t="str">
            <v>网络营销(双语)</v>
          </cell>
          <cell r="C374" t="str">
            <v>Network Marketing (Bilingual)</v>
          </cell>
          <cell r="D374" t="str">
            <v>刘晓慧</v>
          </cell>
        </row>
        <row r="375">
          <cell r="A375" t="str">
            <v>13000640</v>
          </cell>
          <cell r="B375" t="str">
            <v>管理信息系统</v>
          </cell>
          <cell r="C375" t="str">
            <v>Management Information System</v>
          </cell>
          <cell r="D375" t="str">
            <v>张昕瑞</v>
          </cell>
        </row>
        <row r="376">
          <cell r="A376" t="str">
            <v>13001140</v>
          </cell>
          <cell r="B376" t="str">
            <v>计算机编程提高</v>
          </cell>
          <cell r="C376" t="str">
            <v>Computer programming improvement</v>
          </cell>
          <cell r="D376" t="str">
            <v>赵敬华</v>
          </cell>
        </row>
        <row r="377">
          <cell r="A377" t="str">
            <v>13001380</v>
          </cell>
          <cell r="B377" t="str">
            <v>经济贸易地理</v>
          </cell>
          <cell r="C377" t="str">
            <v>Economic and Trade Geography</v>
          </cell>
          <cell r="D377" t="str">
            <v>郭将</v>
          </cell>
        </row>
        <row r="378">
          <cell r="A378" t="str">
            <v>13006690</v>
          </cell>
          <cell r="B378" t="str">
            <v>量化投资分析</v>
          </cell>
          <cell r="C378" t="str">
            <v>Quantitative Investment Analysis</v>
          </cell>
          <cell r="D378" t="str">
            <v>李冰</v>
          </cell>
        </row>
        <row r="379">
          <cell r="A379" t="str">
            <v>13000760</v>
          </cell>
          <cell r="B379" t="str">
            <v>国际会计准则(双语)</v>
          </cell>
          <cell r="C379" t="str">
            <v>International Accounting Standards (Bilingual)</v>
          </cell>
          <cell r="D379" t="str">
            <v>江笑云</v>
          </cell>
        </row>
        <row r="380">
          <cell r="A380" t="str">
            <v>13000113</v>
          </cell>
          <cell r="B380" t="str">
            <v>成本会计</v>
          </cell>
          <cell r="C380" t="str">
            <v>Cost Accounting</v>
          </cell>
          <cell r="D380" t="str">
            <v>孙亚琴</v>
          </cell>
        </row>
        <row r="381">
          <cell r="A381" t="str">
            <v>13000350</v>
          </cell>
          <cell r="B381" t="str">
            <v>高级财务会计</v>
          </cell>
          <cell r="C381" t="str">
            <v>Advanced Financial Accounting</v>
          </cell>
          <cell r="D381" t="str">
            <v>陈志勇</v>
          </cell>
        </row>
        <row r="382">
          <cell r="A382" t="str">
            <v>13004400</v>
          </cell>
          <cell r="B382" t="str">
            <v>数据库基础A</v>
          </cell>
          <cell r="C382" t="str">
            <v>Fundamentals of Database A</v>
          </cell>
          <cell r="D382" t="str">
            <v>樊重俊</v>
          </cell>
        </row>
        <row r="383">
          <cell r="A383" t="str">
            <v>13007410</v>
          </cell>
          <cell r="B383" t="str">
            <v>产业经济学（英）</v>
          </cell>
          <cell r="C383" t="str">
            <v>Industrial Economics(English)</v>
          </cell>
          <cell r="D383" t="str">
            <v>杨维新</v>
          </cell>
        </row>
        <row r="384">
          <cell r="A384" t="str">
            <v>13005140</v>
          </cell>
          <cell r="B384" t="str">
            <v>交通设计基础</v>
          </cell>
          <cell r="C384" t="str">
            <v>Traffic Design </v>
          </cell>
          <cell r="D384" t="str">
            <v>王嘉文</v>
          </cell>
        </row>
        <row r="385">
          <cell r="A385" t="str">
            <v>W13000101</v>
          </cell>
          <cell r="B385" t="str">
            <v>机器学习与经济分析应用</v>
          </cell>
          <cell r="C385" t="str">
            <v>Machine learning and application in economics analysis</v>
          </cell>
          <cell r="D385" t="str">
            <v>卞泽阳</v>
          </cell>
        </row>
        <row r="386">
          <cell r="A386" t="str">
            <v>13007180</v>
          </cell>
          <cell r="B386" t="str">
            <v>区域经济学(英)</v>
          </cell>
          <cell r="C386" t="str">
            <v>Regional Economics(English)</v>
          </cell>
          <cell r="D386" t="str">
            <v>郭将</v>
          </cell>
        </row>
        <row r="387">
          <cell r="A387" t="str">
            <v>13007663</v>
          </cell>
          <cell r="B387" t="str">
            <v>数据挖掘（英）</v>
          </cell>
          <cell r="C387" t="str">
            <v>Data Mining</v>
          </cell>
          <cell r="D387" t="str">
            <v>罗鄂湘</v>
          </cell>
        </row>
        <row r="388">
          <cell r="A388" t="str">
            <v>13007270</v>
          </cell>
          <cell r="B388" t="str">
            <v>中级财务会计</v>
          </cell>
          <cell r="C388" t="str">
            <v>Intermediate Financial Accounting</v>
          </cell>
          <cell r="D388" t="str">
            <v>于谦龙</v>
          </cell>
        </row>
        <row r="389">
          <cell r="A389" t="str">
            <v>13810004</v>
          </cell>
          <cell r="B389" t="str">
            <v>智能交通创新实践导论</v>
          </cell>
          <cell r="C389" t="str">
            <v>Introduction to Innovative Practices in Intelligent Transportation</v>
          </cell>
          <cell r="D389" t="str">
            <v>王嘉文</v>
          </cell>
        </row>
        <row r="390">
          <cell r="A390" t="str">
            <v>13005250</v>
          </cell>
          <cell r="B390" t="str">
            <v>高速公路</v>
          </cell>
          <cell r="C390" t="str">
            <v>highway</v>
          </cell>
          <cell r="D390" t="str">
            <v>范海雁</v>
          </cell>
        </row>
        <row r="391">
          <cell r="A391" t="str">
            <v>13004380</v>
          </cell>
          <cell r="B391" t="str">
            <v>网络技术基础</v>
          </cell>
          <cell r="C391" t="str">
            <v>Fundamentals of Network Technology</v>
          </cell>
          <cell r="D391" t="str">
            <v>赵庚升</v>
          </cell>
        </row>
        <row r="392">
          <cell r="A392" t="str">
            <v>13006180</v>
          </cell>
          <cell r="B392" t="str">
            <v>外国税制(双语)</v>
          </cell>
          <cell r="C392" t="str">
            <v>Foreign Tax Systems</v>
          </cell>
          <cell r="D392" t="str">
            <v>吉黎</v>
          </cell>
        </row>
        <row r="393">
          <cell r="A393" t="str">
            <v>13005370</v>
          </cell>
          <cell r="B393" t="str">
            <v>税务会计与纳税筹划</v>
          </cell>
          <cell r="C393" t="str">
            <v>Tax Accounting and Tax Planning</v>
          </cell>
          <cell r="D393" t="str">
            <v>孙亚琴</v>
          </cell>
        </row>
        <row r="394">
          <cell r="A394" t="str">
            <v>13101780</v>
          </cell>
          <cell r="B394" t="str">
            <v>优秀人才(国际)领导力培养计划</v>
          </cell>
          <cell r="C394" t="str">
            <v>Outstanding Talents (International) Leadership Training Program</v>
          </cell>
          <cell r="D394" t="str">
            <v>陈鑫</v>
          </cell>
        </row>
        <row r="395">
          <cell r="A395" t="str">
            <v>13005090</v>
          </cell>
          <cell r="B395" t="str">
            <v>交通规划</v>
          </cell>
          <cell r="C395" t="str">
            <v>Transportation Planning</v>
          </cell>
          <cell r="D395" t="str">
            <v>夏晓梅</v>
          </cell>
        </row>
        <row r="396">
          <cell r="A396" t="str">
            <v>13100050</v>
          </cell>
          <cell r="B396" t="str">
            <v>毕业论文</v>
          </cell>
          <cell r="C396" t="str">
            <v>Dissertation</v>
          </cell>
          <cell r="D396" t="str">
            <v>陈志勇</v>
          </cell>
        </row>
        <row r="397">
          <cell r="A397" t="str">
            <v>13101320</v>
          </cell>
          <cell r="B397" t="str">
            <v>MATLAB应用</v>
          </cell>
          <cell r="C397" t="str">
            <v>MATLAB  Applications</v>
          </cell>
          <cell r="D397" t="str">
            <v>刘勇</v>
          </cell>
        </row>
        <row r="398">
          <cell r="A398" t="str">
            <v>13100740</v>
          </cell>
          <cell r="B398" t="str">
            <v>财务报表分析</v>
          </cell>
          <cell r="C398" t="str">
            <v>Financial Statement Analysis</v>
          </cell>
          <cell r="D398" t="str">
            <v>江笑云</v>
          </cell>
        </row>
        <row r="399">
          <cell r="A399" t="str">
            <v>13005170</v>
          </cell>
          <cell r="B399" t="str">
            <v>交通经济学</v>
          </cell>
          <cell r="C399" t="str">
            <v>Transportation Economics</v>
          </cell>
          <cell r="D399" t="str">
            <v>李文翔</v>
          </cell>
        </row>
        <row r="400">
          <cell r="A400" t="str">
            <v>13004010</v>
          </cell>
          <cell r="B400" t="str">
            <v>管理统计学</v>
          </cell>
          <cell r="C400" t="str">
            <v>Management Statistics</v>
          </cell>
          <cell r="D400" t="str">
            <v>田颖</v>
          </cell>
        </row>
        <row r="401">
          <cell r="A401" t="str">
            <v>13005280</v>
          </cell>
          <cell r="B401" t="str">
            <v>管理沟通</v>
          </cell>
          <cell r="C401" t="str">
            <v>Managerial Communication</v>
          </cell>
          <cell r="D401" t="str">
            <v>田颖</v>
          </cell>
        </row>
        <row r="402">
          <cell r="A402" t="str">
            <v>13100442</v>
          </cell>
          <cell r="B402" t="str">
            <v>社会调查C</v>
          </cell>
          <cell r="C402" t="str">
            <v>Social Investigation C</v>
          </cell>
          <cell r="D402" t="str">
            <v>唐俏</v>
          </cell>
        </row>
        <row r="403">
          <cell r="A403" t="str">
            <v>13006850</v>
          </cell>
          <cell r="B403" t="str">
            <v>决策理论与方法</v>
          </cell>
          <cell r="C403" t="str">
            <v>Decision Theory and Methods</v>
          </cell>
          <cell r="D403" t="str">
            <v>韩小雅</v>
          </cell>
        </row>
        <row r="404">
          <cell r="A404" t="str">
            <v>13100652</v>
          </cell>
          <cell r="B404" t="str">
            <v>专业实习B</v>
          </cell>
          <cell r="C404" t="str">
            <v>Professional Internship B</v>
          </cell>
          <cell r="D404" t="str">
            <v>何建佳</v>
          </cell>
        </row>
        <row r="405">
          <cell r="A405" t="str">
            <v>13006210</v>
          </cell>
          <cell r="B405" t="str">
            <v>现代制造业税收问题专题</v>
          </cell>
          <cell r="C405" t="str">
            <v>Taxation of Modern Manufacturing Industry</v>
          </cell>
          <cell r="D405" t="str">
            <v>赵艾凤</v>
          </cell>
        </row>
        <row r="406">
          <cell r="A406" t="str">
            <v>13100511</v>
          </cell>
          <cell r="B406" t="str">
            <v>数据库课程设计A</v>
          </cell>
          <cell r="C406" t="str">
            <v>Course Design of Database A</v>
          </cell>
          <cell r="D406" t="str">
            <v>马淑娇</v>
          </cell>
        </row>
        <row r="407">
          <cell r="A407" t="str">
            <v>13005340</v>
          </cell>
          <cell r="B407" t="str">
            <v>商业银行会计</v>
          </cell>
          <cell r="C407" t="str">
            <v>Accounting for Commercial Bank</v>
          </cell>
          <cell r="D407" t="str">
            <v>沙一心</v>
          </cell>
        </row>
        <row r="408">
          <cell r="A408" t="str">
            <v>13006450</v>
          </cell>
          <cell r="B408" t="str">
            <v>电子税务概论</v>
          </cell>
          <cell r="C408" t="str">
            <v>Introduction to Electronic Taxation</v>
          </cell>
          <cell r="D408" t="str">
            <v>赵艾凤</v>
          </cell>
        </row>
        <row r="409">
          <cell r="A409" t="str">
            <v>13004510</v>
          </cell>
          <cell r="B409" t="str">
            <v>会计学B</v>
          </cell>
          <cell r="C409" t="str">
            <v>Accounting B</v>
          </cell>
          <cell r="D409" t="str">
            <v>江笑云</v>
          </cell>
        </row>
        <row r="410">
          <cell r="A410" t="str">
            <v>13006230</v>
          </cell>
          <cell r="B410" t="str">
            <v>财税文献阅读(双语)</v>
          </cell>
          <cell r="C410" t="str">
            <v>Reading of financial and tax literature (bilingual)</v>
          </cell>
          <cell r="D410" t="str">
            <v>赵艾凤</v>
          </cell>
        </row>
        <row r="411">
          <cell r="A411" t="str">
            <v>13100441</v>
          </cell>
          <cell r="B411" t="str">
            <v>社会调查B</v>
          </cell>
          <cell r="C411" t="str">
            <v>Social Survey B</v>
          </cell>
          <cell r="D411" t="str">
            <v>陈鑫</v>
          </cell>
        </row>
        <row r="412">
          <cell r="A412" t="str">
            <v>13006950</v>
          </cell>
          <cell r="B412" t="str">
            <v>工业工程专业基础英语</v>
          </cell>
          <cell r="C412" t="str">
            <v>Professional Basic English for Industrial Engineering</v>
          </cell>
          <cell r="D412" t="str">
            <v>李军祥</v>
          </cell>
        </row>
        <row r="413">
          <cell r="A413" t="str">
            <v>13006560</v>
          </cell>
          <cell r="B413" t="str">
            <v>交通安全学</v>
          </cell>
          <cell r="C413" t="str">
            <v>Traffic Safety</v>
          </cell>
          <cell r="D413" t="str">
            <v>夏晓梅</v>
          </cell>
        </row>
        <row r="414">
          <cell r="A414" t="str">
            <v>13840000</v>
          </cell>
          <cell r="B414" t="str">
            <v>当代中国社会</v>
          </cell>
          <cell r="C414" t="str">
            <v>The Contemporary Chinese Society</v>
          </cell>
          <cell r="D414" t="str">
            <v>罗国芬</v>
          </cell>
        </row>
        <row r="415">
          <cell r="A415" t="str">
            <v>13840040</v>
          </cell>
          <cell r="B415" t="str">
            <v>世界经济新论</v>
          </cell>
          <cell r="C415" t="str">
            <v>New Introduction to the World Economy</v>
          </cell>
          <cell r="D415" t="str">
            <v>郭将</v>
          </cell>
        </row>
        <row r="416">
          <cell r="A416" t="str">
            <v>13101750</v>
          </cell>
          <cell r="B416" t="str">
            <v>生产系统仿真实验</v>
          </cell>
          <cell r="C416" t="str">
            <v>Production system simulation experiment</v>
          </cell>
          <cell r="D416" t="str">
            <v>黄小青</v>
          </cell>
        </row>
        <row r="417">
          <cell r="A417" t="str">
            <v>13004340</v>
          </cell>
          <cell r="B417" t="str">
            <v>国际贸易原理</v>
          </cell>
          <cell r="C417" t="str">
            <v>International Trade Theory</v>
          </cell>
          <cell r="D417" t="str">
            <v>唐俏</v>
          </cell>
        </row>
        <row r="418">
          <cell r="A418" t="str">
            <v>13001850</v>
          </cell>
          <cell r="B418" t="str">
            <v>数据结构</v>
          </cell>
          <cell r="C418" t="str">
            <v>Data Structure</v>
          </cell>
          <cell r="D418" t="str">
            <v>张惠珍</v>
          </cell>
        </row>
        <row r="419">
          <cell r="A419" t="str">
            <v>13006130</v>
          </cell>
          <cell r="B419" t="str">
            <v>中国税制(2)</v>
          </cell>
          <cell r="C419" t="str">
            <v>Chinese Taxation System(2)</v>
          </cell>
          <cell r="D419" t="str">
            <v>田发</v>
          </cell>
        </row>
        <row r="420">
          <cell r="A420" t="str">
            <v>13002770</v>
          </cell>
          <cell r="B420" t="str">
            <v>计算机辅助三维设计</v>
          </cell>
          <cell r="C420" t="str">
            <v>Three-Dimensional Computer-Aided Design</v>
          </cell>
          <cell r="D420" t="str">
            <v>孙军华</v>
          </cell>
        </row>
        <row r="421">
          <cell r="A421" t="str">
            <v>13001390</v>
          </cell>
          <cell r="B421" t="str">
            <v>经济文献阅读(双语)A(1)</v>
          </cell>
          <cell r="C421" t="str">
            <v>Economic Literature Reading (Bilingual)A(1)</v>
          </cell>
          <cell r="D421" t="str">
            <v>秦炳涛</v>
          </cell>
        </row>
        <row r="422">
          <cell r="A422" t="str">
            <v>13007250</v>
          </cell>
          <cell r="B422" t="str">
            <v>税收计量与建模</v>
          </cell>
          <cell r="C422" t="str">
            <v>Taxation Measurement and Modeling</v>
          </cell>
          <cell r="D422" t="str">
            <v>张青</v>
          </cell>
        </row>
        <row r="423">
          <cell r="A423" t="str">
            <v>13006190</v>
          </cell>
          <cell r="B423" t="str">
            <v>公司金融</v>
          </cell>
          <cell r="C423" t="str">
            <v>Corportae Finance</v>
          </cell>
          <cell r="D423" t="str">
            <v>雷良海</v>
          </cell>
        </row>
        <row r="424">
          <cell r="A424" t="str">
            <v>13002250</v>
          </cell>
          <cell r="B424" t="str">
            <v>信息管理学</v>
          </cell>
          <cell r="C424" t="str">
            <v>Information Management</v>
          </cell>
          <cell r="D424" t="str">
            <v>张昕瑞</v>
          </cell>
        </row>
        <row r="425">
          <cell r="A425" t="str">
            <v>13001580</v>
          </cell>
          <cell r="B425" t="str">
            <v>企业资源计划</v>
          </cell>
          <cell r="C425" t="str">
            <v>Enterprise Resources Planning</v>
          </cell>
          <cell r="D425" t="str">
            <v>黄小青</v>
          </cell>
        </row>
        <row r="426">
          <cell r="A426" t="str">
            <v>13101490</v>
          </cell>
          <cell r="B426" t="str">
            <v>道路勘测设计课程设计</v>
          </cell>
          <cell r="C426" t="str">
            <v>Road Survey and Design Course Design</v>
          </cell>
          <cell r="D426" t="str">
            <v>范海雁</v>
          </cell>
        </row>
        <row r="427">
          <cell r="A427" t="str">
            <v>13101700</v>
          </cell>
          <cell r="B427" t="str">
            <v>人工智能综合实验</v>
          </cell>
          <cell r="C427" t="str">
            <v>Artificial Intelligence Comprehensive Experiments</v>
          </cell>
          <cell r="D427" t="str">
            <v>刘臣</v>
          </cell>
        </row>
        <row r="428">
          <cell r="A428" t="str">
            <v>13006890</v>
          </cell>
          <cell r="B428" t="str">
            <v>数据库技术A</v>
          </cell>
          <cell r="C428" t="str">
            <v>Database Technology A</v>
          </cell>
          <cell r="D428" t="str">
            <v>马淑娇</v>
          </cell>
        </row>
        <row r="429">
          <cell r="A429" t="str">
            <v>13006920</v>
          </cell>
          <cell r="B429" t="str">
            <v>智能制造导论</v>
          </cell>
          <cell r="C429" t="str">
            <v>Introduction to intelligent manufacturing</v>
          </cell>
          <cell r="D429" t="str">
            <v>孔婷</v>
          </cell>
        </row>
        <row r="430">
          <cell r="A430" t="str">
            <v>13100240</v>
          </cell>
          <cell r="B430" t="str">
            <v>管理软件实习</v>
          </cell>
          <cell r="C430" t="str">
            <v>Practice of Management Softwares</v>
          </cell>
          <cell r="D430" t="str">
            <v>孔婷</v>
          </cell>
        </row>
        <row r="431">
          <cell r="A431" t="str">
            <v>13001590</v>
          </cell>
          <cell r="B431" t="str">
            <v>区域经济学</v>
          </cell>
          <cell r="C431" t="str">
            <v>Regional Economics</v>
          </cell>
          <cell r="D431" t="str">
            <v>郭将</v>
          </cell>
        </row>
        <row r="432">
          <cell r="A432" t="str">
            <v>13001910</v>
          </cell>
          <cell r="B432" t="str">
            <v>统计学</v>
          </cell>
          <cell r="C432" t="str">
            <v>Statistics</v>
          </cell>
          <cell r="D432" t="str">
            <v>沐年国</v>
          </cell>
        </row>
        <row r="433">
          <cell r="A433" t="str">
            <v>13100430</v>
          </cell>
          <cell r="B433" t="str">
            <v>设施规划与设计课程设计</v>
          </cell>
          <cell r="C433" t="str">
            <v>Course Design of Facility Planning and Design</v>
          </cell>
          <cell r="D433" t="str">
            <v>孙军华</v>
          </cell>
        </row>
        <row r="434">
          <cell r="A434" t="str">
            <v>13001711</v>
          </cell>
          <cell r="B434" t="str">
            <v>社会学B</v>
          </cell>
          <cell r="C434" t="str">
            <v>Sociology B</v>
          </cell>
          <cell r="D434" t="str">
            <v>罗国芬</v>
          </cell>
        </row>
        <row r="435">
          <cell r="A435" t="str">
            <v>13001700</v>
          </cell>
          <cell r="B435" t="str">
            <v>设施规划与设计</v>
          </cell>
          <cell r="C435" t="str">
            <v>Facility Planning and Design</v>
          </cell>
          <cell r="D435" t="str">
            <v>孙军华</v>
          </cell>
        </row>
        <row r="436">
          <cell r="A436" t="str">
            <v>13101230</v>
          </cell>
          <cell r="B436" t="str">
            <v>课程设计(交通调查)</v>
          </cell>
          <cell r="C436" t="str">
            <v>Traffic Survey Design</v>
          </cell>
          <cell r="D436" t="str">
            <v>刘魏巍</v>
          </cell>
        </row>
        <row r="437">
          <cell r="A437" t="str">
            <v>13007561</v>
          </cell>
          <cell r="B437" t="str">
            <v>算法导论</v>
          </cell>
          <cell r="C437" t="str">
            <v>Introduction to Algorithms</v>
          </cell>
          <cell r="D437" t="str">
            <v>张惠珍</v>
          </cell>
        </row>
        <row r="438">
          <cell r="A438" t="str">
            <v>13005010</v>
          </cell>
          <cell r="B438" t="str">
            <v>城市公共交通</v>
          </cell>
          <cell r="C438" t="str">
            <v>Urban public transport</v>
          </cell>
          <cell r="D438" t="str">
            <v>范海雁</v>
          </cell>
        </row>
        <row r="439">
          <cell r="A439" t="str">
            <v>13006570</v>
          </cell>
          <cell r="B439" t="str">
            <v>交通数据处理与分析</v>
          </cell>
          <cell r="C439" t="str">
            <v>Traffic data processing and analysis</v>
          </cell>
          <cell r="D439" t="str">
            <v>袁鹏程</v>
          </cell>
        </row>
        <row r="440">
          <cell r="A440" t="str">
            <v>13005380</v>
          </cell>
          <cell r="B440" t="str">
            <v>公共政策分析</v>
          </cell>
          <cell r="C440" t="str">
            <v>Public Policy Analysis</v>
          </cell>
          <cell r="D440" t="str">
            <v>吴岩</v>
          </cell>
        </row>
        <row r="441">
          <cell r="A441" t="str">
            <v>13006110</v>
          </cell>
          <cell r="B441" t="str">
            <v>税收计量与建模</v>
          </cell>
          <cell r="C441" t="str">
            <v>Taxation Measurement and Modeling</v>
          </cell>
          <cell r="D441" t="str">
            <v>张青</v>
          </cell>
        </row>
        <row r="442">
          <cell r="A442" t="str">
            <v>13004690</v>
          </cell>
          <cell r="B442" t="str">
            <v>金融工程学</v>
          </cell>
          <cell r="C442" t="str">
            <v>Financial Engineering</v>
          </cell>
          <cell r="D442" t="str">
            <v>王美娇</v>
          </cell>
        </row>
        <row r="443">
          <cell r="A443" t="str">
            <v>13101810</v>
          </cell>
          <cell r="B443" t="str">
            <v>毕业实习</v>
          </cell>
          <cell r="C443" t="str">
            <v>Graduation practice</v>
          </cell>
          <cell r="D443" t="str">
            <v>赵艾凤</v>
          </cell>
        </row>
        <row r="444">
          <cell r="A444" t="str">
            <v>13005040</v>
          </cell>
          <cell r="B444" t="str">
            <v>道路工程概预算</v>
          </cell>
          <cell r="C444" t="str">
            <v>Road budget engineering</v>
          </cell>
          <cell r="D444" t="str">
            <v>范海雁</v>
          </cell>
        </row>
        <row r="445">
          <cell r="A445" t="str">
            <v>13100701</v>
          </cell>
          <cell r="B445" t="str">
            <v>会计实务训练B</v>
          </cell>
          <cell r="C445" t="str">
            <v>Accounting Practice Training B</v>
          </cell>
          <cell r="D445" t="str">
            <v>孙亚琴</v>
          </cell>
        </row>
        <row r="446">
          <cell r="A446" t="str">
            <v>13005500</v>
          </cell>
          <cell r="B446" t="str">
            <v>交通地理信息系统</v>
          </cell>
          <cell r="C446" t="str">
            <v>Geographic Information System for Transportation</v>
          </cell>
          <cell r="D446" t="str">
            <v>马晓旦</v>
          </cell>
        </row>
        <row r="447">
          <cell r="A447" t="str">
            <v>13101410</v>
          </cell>
          <cell r="B447" t="str">
            <v>交通地理信息系统课程设计</v>
          </cell>
          <cell r="C447" t="str">
            <v>Design of Transportation system with GIS</v>
          </cell>
          <cell r="D447" t="str">
            <v>马晓旦</v>
          </cell>
        </row>
        <row r="448">
          <cell r="A448" t="str">
            <v>13005050</v>
          </cell>
          <cell r="B448" t="str">
            <v>道路工程监理</v>
          </cell>
          <cell r="C448" t="str">
            <v>Road Engineering Supervision</v>
          </cell>
          <cell r="D448" t="str">
            <v>范海雁</v>
          </cell>
        </row>
        <row r="449">
          <cell r="A449" t="str">
            <v>13101240</v>
          </cell>
          <cell r="B449" t="str">
            <v>AutoCAD软件应用</v>
          </cell>
          <cell r="C449" t="str">
            <v>Autocad Software Application</v>
          </cell>
          <cell r="D449" t="str">
            <v>孙军华</v>
          </cell>
        </row>
        <row r="450">
          <cell r="A450" t="str">
            <v>13100670</v>
          </cell>
          <cell r="B450" t="str">
            <v>项目管理软件实习</v>
          </cell>
          <cell r="C450" t="str">
            <v>Practice of Project Management Software</v>
          </cell>
          <cell r="D450" t="str">
            <v>倪枫</v>
          </cell>
        </row>
        <row r="451">
          <cell r="A451" t="str">
            <v>13005150</v>
          </cell>
          <cell r="B451" t="str">
            <v>交通应用软件</v>
          </cell>
          <cell r="C451" t="str">
            <v>Software for transportation application</v>
          </cell>
          <cell r="D451" t="str">
            <v>马晓旦</v>
          </cell>
        </row>
        <row r="452">
          <cell r="A452" t="str">
            <v>13101710</v>
          </cell>
          <cell r="B452" t="str">
            <v>信息管理综合实验</v>
          </cell>
          <cell r="C452" t="str">
            <v>Information Management Comprehensive Experiment</v>
          </cell>
          <cell r="D452" t="str">
            <v>张昕瑞</v>
          </cell>
        </row>
        <row r="453">
          <cell r="A453" t="str">
            <v>13101815</v>
          </cell>
          <cell r="B453" t="str">
            <v>金融计算</v>
          </cell>
          <cell r="C453" t="str">
            <v>Financial Computation</v>
          </cell>
          <cell r="D453" t="str">
            <v>刘姜</v>
          </cell>
        </row>
        <row r="454">
          <cell r="A454" t="str">
            <v>13006750</v>
          </cell>
          <cell r="B454" t="str">
            <v>财政学</v>
          </cell>
          <cell r="C454" t="str">
            <v>Public Finance</v>
          </cell>
          <cell r="D454" t="str">
            <v>吉黎</v>
          </cell>
        </row>
        <row r="455">
          <cell r="A455" t="str">
            <v>13006150</v>
          </cell>
          <cell r="B455" t="str">
            <v>税收学</v>
          </cell>
          <cell r="C455" t="str">
            <v>Taxation</v>
          </cell>
          <cell r="D455" t="str">
            <v>吉黎</v>
          </cell>
        </row>
        <row r="456">
          <cell r="A456" t="str">
            <v>13100180</v>
          </cell>
          <cell r="B456" t="str">
            <v>电子商务模拟实验</v>
          </cell>
          <cell r="C456" t="str">
            <v>Electronic Commerce Simulation Experiment</v>
          </cell>
          <cell r="D456" t="str">
            <v>张昕瑞</v>
          </cell>
        </row>
        <row r="457">
          <cell r="A457" t="str">
            <v>13100070</v>
          </cell>
          <cell r="B457" t="str">
            <v>毕业设计(论文)课题选读</v>
          </cell>
          <cell r="C457" t="str">
            <v>Selected Readings for Graduation Project (Thesis)</v>
          </cell>
          <cell r="D457" t="str">
            <v>何建佳</v>
          </cell>
        </row>
        <row r="458">
          <cell r="A458" t="str">
            <v>13002590</v>
          </cell>
          <cell r="B458" t="str">
            <v>组织行为学</v>
          </cell>
          <cell r="C458" t="str">
            <v>Organizational Behavior</v>
          </cell>
          <cell r="D458" t="str">
            <v>杨玉英</v>
          </cell>
        </row>
        <row r="459">
          <cell r="A459" t="str">
            <v>13101390</v>
          </cell>
          <cell r="B459" t="str">
            <v>现代营销综合实训A</v>
          </cell>
          <cell r="C459" t="str">
            <v>Marketing practice A</v>
          </cell>
          <cell r="D459" t="str">
            <v>赵庚升</v>
          </cell>
        </row>
        <row r="460">
          <cell r="A460" t="str">
            <v>13101060</v>
          </cell>
          <cell r="B460" t="str">
            <v>综合物流模拟实验</v>
          </cell>
          <cell r="C460" t="str">
            <v>Integrated Logistics Simulation Experiments</v>
          </cell>
          <cell r="D460" t="str">
            <v>赵庚升</v>
          </cell>
        </row>
        <row r="461">
          <cell r="A461" t="str">
            <v>13101100</v>
          </cell>
          <cell r="B461" t="str">
            <v>人力资源管理实验</v>
          </cell>
          <cell r="C461" t="str">
            <v>Human Resource Management Experiments</v>
          </cell>
          <cell r="D461" t="str">
            <v>赵庚升</v>
          </cell>
        </row>
        <row r="462">
          <cell r="A462" t="str">
            <v>13101150</v>
          </cell>
          <cell r="B462" t="str">
            <v>现代营销综合实训</v>
          </cell>
          <cell r="C462" t="str">
            <v>Practice and Training of Modern Marketing</v>
          </cell>
          <cell r="D462" t="str">
            <v>赵庚升</v>
          </cell>
        </row>
        <row r="463">
          <cell r="A463" t="str">
            <v>13101340</v>
          </cell>
          <cell r="B463" t="str">
            <v>综合物流模拟实验A</v>
          </cell>
          <cell r="C463" t="str">
            <v>Integrated logistics simulated experiment A</v>
          </cell>
          <cell r="D463" t="str">
            <v>赵庚升</v>
          </cell>
        </row>
        <row r="464">
          <cell r="A464" t="str">
            <v>13000471</v>
          </cell>
          <cell r="B464" t="str">
            <v>公共管理学B</v>
          </cell>
          <cell r="C464" t="str">
            <v>Public Management B</v>
          </cell>
          <cell r="D464" t="str">
            <v>刘新萍</v>
          </cell>
        </row>
        <row r="465">
          <cell r="A465" t="str">
            <v>13002332</v>
          </cell>
          <cell r="B465" t="str">
            <v>运筹学B</v>
          </cell>
          <cell r="C465" t="str">
            <v>Operations Research B</v>
          </cell>
          <cell r="D465" t="str">
            <v>郑煜</v>
          </cell>
        </row>
        <row r="466">
          <cell r="A466" t="str">
            <v>13003700</v>
          </cell>
          <cell r="B466" t="str">
            <v>系统建模与仿真</v>
          </cell>
          <cell r="C466" t="str">
            <v>System Modeling and Simulation</v>
          </cell>
          <cell r="D466" t="str">
            <v>刘磊</v>
          </cell>
        </row>
        <row r="467">
          <cell r="A467" t="str">
            <v>13004090</v>
          </cell>
          <cell r="B467" t="str">
            <v>管理类毕业论文写作</v>
          </cell>
          <cell r="C467" t="str">
            <v>Management Paper Writing </v>
          </cell>
          <cell r="D467" t="str">
            <v>石慧</v>
          </cell>
        </row>
        <row r="468">
          <cell r="A468" t="str">
            <v>13101819</v>
          </cell>
          <cell r="B468" t="str">
            <v>人工智能基础实验</v>
          </cell>
          <cell r="C468" t="str">
            <v>Basic experiment of artificial intelligence</v>
          </cell>
          <cell r="D468" t="str">
            <v>崔梦林</v>
          </cell>
        </row>
        <row r="469">
          <cell r="A469" t="str">
            <v>13003690</v>
          </cell>
          <cell r="B469" t="str">
            <v>系统科学</v>
          </cell>
          <cell r="C469" t="str">
            <v>System Science</v>
          </cell>
          <cell r="D469" t="str">
            <v>沐年国</v>
          </cell>
        </row>
        <row r="470">
          <cell r="A470" t="str">
            <v>13006870</v>
          </cell>
          <cell r="B470" t="str">
            <v>机器学习</v>
          </cell>
          <cell r="C470" t="str">
            <v>Machine Learning</v>
          </cell>
          <cell r="D470" t="str">
            <v>刘磊</v>
          </cell>
        </row>
        <row r="471">
          <cell r="A471" t="str">
            <v>13007230</v>
          </cell>
          <cell r="B471" t="str">
            <v>国际经济学</v>
          </cell>
          <cell r="C471" t="str">
            <v>International Economics</v>
          </cell>
          <cell r="D471" t="str">
            <v>周敏</v>
          </cell>
        </row>
        <row r="472">
          <cell r="A472" t="str">
            <v>13007664</v>
          </cell>
          <cell r="B472" t="str">
            <v>财务管理学</v>
          </cell>
          <cell r="C472" t="str">
            <v>Corporate Finance</v>
          </cell>
          <cell r="D472" t="str">
            <v>吴继忠</v>
          </cell>
        </row>
        <row r="473">
          <cell r="A473" t="str">
            <v>13100011</v>
          </cell>
          <cell r="B473" t="str">
            <v>EDI模拟实验A</v>
          </cell>
          <cell r="C473" t="str">
            <v>EDI Simulation Experiments A</v>
          </cell>
          <cell r="D473" t="str">
            <v>项培军</v>
          </cell>
        </row>
        <row r="474">
          <cell r="A474" t="str">
            <v>13850200</v>
          </cell>
          <cell r="B474" t="str">
            <v>创新创业大作业</v>
          </cell>
          <cell r="C474" t="str">
            <v>Innovation and Entrepreneurship Project</v>
          </cell>
          <cell r="D474" t="str">
            <v>周洋</v>
          </cell>
        </row>
        <row r="475">
          <cell r="A475" t="str">
            <v>13850210</v>
          </cell>
          <cell r="B475" t="str">
            <v>创新创业大作业(工)(1)</v>
          </cell>
          <cell r="C475" t="str">
            <v>Innovation and Entrepreneurship Project (1)</v>
          </cell>
          <cell r="D475" t="str">
            <v>王嘉文</v>
          </cell>
        </row>
        <row r="476">
          <cell r="A476" t="str">
            <v>13850230</v>
          </cell>
          <cell r="B476" t="str">
            <v>创新创业大作业(工)</v>
          </cell>
          <cell r="C476" t="str">
            <v>Innovation and Entrepreneurship Project</v>
          </cell>
          <cell r="D476" t="str">
            <v>王嘉文</v>
          </cell>
        </row>
        <row r="477">
          <cell r="A477" t="str">
            <v>13100012</v>
          </cell>
          <cell r="B477" t="str">
            <v>EDI模拟实验B</v>
          </cell>
          <cell r="C477" t="str">
            <v>EDI Simulation Experiments B</v>
          </cell>
          <cell r="D477" t="str">
            <v>项培军</v>
          </cell>
        </row>
        <row r="478">
          <cell r="A478" t="str">
            <v>13100850</v>
          </cell>
          <cell r="B478" t="str">
            <v>信息安全综合实验</v>
          </cell>
          <cell r="C478" t="str">
            <v>Comprehensive Experiments of Information Security</v>
          </cell>
          <cell r="D478" t="str">
            <v>朱小栋</v>
          </cell>
        </row>
        <row r="479">
          <cell r="A479" t="str">
            <v>13850250</v>
          </cell>
          <cell r="B479" t="str">
            <v>创新创业大作业(工)(4)</v>
          </cell>
          <cell r="C479" t="str">
            <v>Innovation and Entrepreneurship Project (4)</v>
          </cell>
          <cell r="D479" t="str">
            <v>刘勇</v>
          </cell>
        </row>
        <row r="480">
          <cell r="A480" t="str">
            <v>13900010</v>
          </cell>
          <cell r="B480" t="str">
            <v>科研项目课程</v>
          </cell>
          <cell r="C480" t="str">
            <v>Project</v>
          </cell>
          <cell r="D480" t="str">
            <v>赵靖</v>
          </cell>
        </row>
        <row r="481">
          <cell r="A481" t="str">
            <v>13101070</v>
          </cell>
          <cell r="B481" t="str">
            <v>ERP沙盘推演实训</v>
          </cell>
          <cell r="C481" t="str">
            <v>ERP Shapan Practice</v>
          </cell>
          <cell r="D481" t="str">
            <v>于明亮</v>
          </cell>
        </row>
        <row r="482">
          <cell r="A482" t="str">
            <v>13101040</v>
          </cell>
          <cell r="B482" t="str">
            <v>第三方B2B电子商务综合实训</v>
          </cell>
          <cell r="C482" t="str">
            <v>Comprehensive Training of the Third Party B2B E-Commerce </v>
          </cell>
          <cell r="D482" t="str">
            <v>项培军</v>
          </cell>
        </row>
        <row r="483">
          <cell r="A483" t="str">
            <v>13840006</v>
          </cell>
          <cell r="B483" t="str">
            <v>当代中国经济改革</v>
          </cell>
          <cell r="C483" t="str">
            <v>The Contemporary Chinese Economic Reform</v>
          </cell>
          <cell r="D483" t="str">
            <v>范元伟</v>
          </cell>
        </row>
        <row r="484">
          <cell r="A484" t="str">
            <v>13101350</v>
          </cell>
          <cell r="B484" t="str">
            <v>ERP沙盘推演实训A</v>
          </cell>
          <cell r="C484" t="str">
            <v>ERP Shapan Practice A</v>
          </cell>
          <cell r="D484" t="str">
            <v>于明亮</v>
          </cell>
        </row>
        <row r="485">
          <cell r="A485" t="str">
            <v>13101370</v>
          </cell>
          <cell r="B485" t="str">
            <v>网络营销综合实训A</v>
          </cell>
          <cell r="C485" t="str">
            <v>Network marketing practice</v>
          </cell>
          <cell r="D485" t="str">
            <v>项培军</v>
          </cell>
        </row>
        <row r="486">
          <cell r="A486" t="str">
            <v>13850011</v>
          </cell>
          <cell r="B486" t="str">
            <v>人工智能与公共安全</v>
          </cell>
          <cell r="C486" t="str">
            <v>Artificial Intelligence and Public Safety</v>
          </cell>
          <cell r="D486" t="str">
            <v>杨平乐</v>
          </cell>
        </row>
        <row r="487">
          <cell r="A487" t="str">
            <v>13850012</v>
          </cell>
          <cell r="B487" t="str">
            <v>交通与能源融合发展概论</v>
          </cell>
          <cell r="C487" t="str">
            <v>Introduction to Transportation and Energy Integration Development</v>
          </cell>
          <cell r="D487" t="str">
            <v>蒋盛川</v>
          </cell>
        </row>
        <row r="488">
          <cell r="A488" t="str">
            <v>13820001</v>
          </cell>
          <cell r="B488" t="str">
            <v>中国传统文化中的管理智慧 </v>
          </cell>
          <cell r="C488" t="str">
            <v>The Management Wisdom in Traditional Chinese Culture</v>
          </cell>
          <cell r="D488" t="str">
            <v>于茂荐</v>
          </cell>
        </row>
        <row r="489">
          <cell r="A489" t="str">
            <v>13840005</v>
          </cell>
          <cell r="B489" t="str">
            <v>生态城市与绿色交通</v>
          </cell>
          <cell r="C489" t="str">
            <v>Eco-City And Green Transport</v>
          </cell>
          <cell r="D489" t="str">
            <v>陈倩</v>
          </cell>
        </row>
        <row r="490">
          <cell r="A490" t="str">
            <v>13101380</v>
          </cell>
          <cell r="B490" t="str">
            <v>企业管理模拟实训A</v>
          </cell>
          <cell r="C490" t="str">
            <v>Enterprise Management Practice</v>
          </cell>
          <cell r="D490" t="str">
            <v>于明亮</v>
          </cell>
        </row>
        <row r="491">
          <cell r="A491" t="str">
            <v>13101770</v>
          </cell>
          <cell r="B491" t="str">
            <v>优秀学术人才培养计划</v>
          </cell>
          <cell r="C491" t="str">
            <v>Training Plan for Excellent Academic Talents</v>
          </cell>
          <cell r="D491" t="str">
            <v>田颖</v>
          </cell>
        </row>
        <row r="492">
          <cell r="A492" t="str">
            <v>13101816</v>
          </cell>
          <cell r="B492" t="str">
            <v>Python应用</v>
          </cell>
          <cell r="C492" t="str">
            <v>Python Application</v>
          </cell>
          <cell r="D492" t="str">
            <v>刘磊</v>
          </cell>
        </row>
        <row r="493">
          <cell r="A493" t="str">
            <v>13101790</v>
          </cell>
          <cell r="B493" t="str">
            <v>创新创业与社会调查(1)</v>
          </cell>
          <cell r="C493" t="str">
            <v>Innovation,Entrepreneurship and Social Survey(1)</v>
          </cell>
          <cell r="D493" t="str">
            <v>曹晶</v>
          </cell>
        </row>
        <row r="494">
          <cell r="A494" t="str">
            <v>13100530</v>
          </cell>
          <cell r="B494" t="str">
            <v>统计软件实习</v>
          </cell>
          <cell r="C494" t="str">
            <v>Statistics Software Practice</v>
          </cell>
          <cell r="D494" t="str">
            <v>沐年国</v>
          </cell>
        </row>
        <row r="495">
          <cell r="A495" t="str">
            <v>13007565</v>
          </cell>
          <cell r="B495" t="str">
            <v>离散数学</v>
          </cell>
          <cell r="C495" t="str">
            <v>discrete mathematics</v>
          </cell>
          <cell r="D495" t="str">
            <v>宁爱兵</v>
          </cell>
        </row>
        <row r="496">
          <cell r="A496" t="str">
            <v>13007340</v>
          </cell>
          <cell r="B496" t="str">
            <v>管理类毕业论文写作A</v>
          </cell>
          <cell r="C496" t="str">
            <v>Thesis writing for management majors A</v>
          </cell>
          <cell r="D496" t="str">
            <v>范伟</v>
          </cell>
        </row>
        <row r="497">
          <cell r="A497" t="str">
            <v>W13000060</v>
          </cell>
          <cell r="B497" t="str">
            <v>可持续与绿色金融（英）</v>
          </cell>
          <cell r="C497" t="str">
            <v>Sustainable and Green Finance</v>
          </cell>
          <cell r="D497" t="str">
            <v>徐旖</v>
          </cell>
        </row>
        <row r="498">
          <cell r="A498" t="str">
            <v>13007588</v>
          </cell>
          <cell r="B498" t="str">
            <v>体育管理学</v>
          </cell>
          <cell r="C498" t="str">
            <v>Sports Management</v>
          </cell>
          <cell r="D498" t="str">
            <v>茆三芹</v>
          </cell>
        </row>
        <row r="499">
          <cell r="A499" t="str">
            <v>13007581</v>
          </cell>
          <cell r="B499" t="str">
            <v>复杂网络基础</v>
          </cell>
          <cell r="C499" t="str">
            <v>Fundamentals of Complex Networks</v>
          </cell>
          <cell r="D499" t="str">
            <v>王海英</v>
          </cell>
        </row>
        <row r="500">
          <cell r="A500" t="str">
            <v>13007582</v>
          </cell>
          <cell r="B500" t="str">
            <v>智能机器人系统入门</v>
          </cell>
          <cell r="C500" t="str">
            <v>ntroduction to Intelligent robot system</v>
          </cell>
          <cell r="D500" t="str">
            <v>魏国亮</v>
          </cell>
        </row>
        <row r="501">
          <cell r="A501" t="str">
            <v>13810005</v>
          </cell>
          <cell r="B501" t="str">
            <v>智慧政府与人工智能治理</v>
          </cell>
          <cell r="C501" t="str">
            <v>Smart Government and AI Governance</v>
          </cell>
          <cell r="D501" t="str">
            <v>张怡梦</v>
          </cell>
        </row>
        <row r="502">
          <cell r="A502" t="str">
            <v>13101650</v>
          </cell>
          <cell r="B502" t="str">
            <v>专业实习</v>
          </cell>
          <cell r="C502" t="str">
            <v>Professional Practice</v>
          </cell>
          <cell r="D502" t="str">
            <v>周敏</v>
          </cell>
        </row>
        <row r="503">
          <cell r="A503" t="str">
            <v>13007070</v>
          </cell>
          <cell r="B503" t="str">
            <v>智慧物流与供应链管理</v>
          </cell>
          <cell r="C503" t="str">
            <v>Intelligent Logistics and Supply Chain Management</v>
          </cell>
          <cell r="D503" t="str">
            <v>何建佳</v>
          </cell>
        </row>
        <row r="504">
          <cell r="A504" t="str">
            <v>13002100</v>
          </cell>
          <cell r="B504" t="str">
            <v>系统工程导论</v>
          </cell>
          <cell r="C504" t="str">
            <v>Introduction to System Engineering</v>
          </cell>
          <cell r="D504" t="str">
            <v>刘媛华</v>
          </cell>
        </row>
        <row r="505">
          <cell r="A505" t="str">
            <v>13850003</v>
          </cell>
          <cell r="B505" t="str">
            <v>低碳城市与交通可持续发展</v>
          </cell>
          <cell r="C505" t="str">
            <v>Low-carbon cities and sustainable transportation development </v>
          </cell>
          <cell r="D505" t="str">
            <v>刘魏巍</v>
          </cell>
        </row>
        <row r="506">
          <cell r="A506" t="str">
            <v>13007662</v>
          </cell>
          <cell r="B506" t="str">
            <v>人工智能：Python优化算法</v>
          </cell>
          <cell r="C506" t="str">
            <v>Artificial Intelligence: Optimization Algorithms in Python</v>
          </cell>
          <cell r="D506" t="str">
            <v>刘勤明</v>
          </cell>
        </row>
        <row r="507">
          <cell r="A507" t="str">
            <v>13000820</v>
          </cell>
          <cell r="B507" t="str">
            <v>国际礼仪学</v>
          </cell>
          <cell r="C507" t="str">
            <v>International Etiquette Studies</v>
          </cell>
          <cell r="D507" t="str">
            <v>杨乐</v>
          </cell>
        </row>
        <row r="508">
          <cell r="A508" t="str">
            <v>13007330</v>
          </cell>
          <cell r="B508" t="str">
            <v>公司战略与风险管理</v>
          </cell>
          <cell r="C508" t="str">
            <v>Corporate strategy and risk management</v>
          </cell>
          <cell r="D508" t="str">
            <v>黄晶</v>
          </cell>
        </row>
        <row r="509">
          <cell r="A509" t="str">
            <v>13006800</v>
          </cell>
          <cell r="B509" t="str">
            <v>外贸英语函电(英)</v>
          </cell>
          <cell r="C509" t="str">
            <v>English for International Business Communication(English)</v>
          </cell>
          <cell r="D509" t="str">
            <v>潘玲颖</v>
          </cell>
        </row>
        <row r="510">
          <cell r="A510" t="str">
            <v>13006860</v>
          </cell>
          <cell r="B510" t="str">
            <v>预测方法与技术</v>
          </cell>
          <cell r="C510" t="str">
            <v>Forecasting Methods and Techniques</v>
          </cell>
          <cell r="D510" t="str">
            <v>刘媛华</v>
          </cell>
        </row>
        <row r="511">
          <cell r="A511" t="str">
            <v>13000100</v>
          </cell>
          <cell r="B511" t="str">
            <v>产业经济学</v>
          </cell>
          <cell r="C511" t="str">
            <v>Industrial Economics</v>
          </cell>
          <cell r="D511" t="str">
            <v>赖红波</v>
          </cell>
        </row>
        <row r="512">
          <cell r="A512" t="str">
            <v>13007280</v>
          </cell>
          <cell r="B512" t="str">
            <v>中国税制(1)</v>
          </cell>
          <cell r="C512" t="str">
            <v>Chinese Taxation System(1)</v>
          </cell>
          <cell r="D512" t="str">
            <v>田发</v>
          </cell>
        </row>
        <row r="513">
          <cell r="A513" t="str">
            <v>13006900</v>
          </cell>
          <cell r="B513" t="str">
            <v>大数据文献阅读(英)</v>
          </cell>
          <cell r="C513" t="str">
            <v>Big Data Literature Reading(English)</v>
          </cell>
          <cell r="D513" t="str">
            <v>周亦威</v>
          </cell>
        </row>
        <row r="514">
          <cell r="A514" t="str">
            <v>13000790</v>
          </cell>
          <cell r="B514" t="str">
            <v>国际结算(双语)</v>
          </cell>
          <cell r="C514" t="str">
            <v>International Payments ( Bilingual)</v>
          </cell>
          <cell r="D514" t="str">
            <v>任丹蕾</v>
          </cell>
        </row>
        <row r="515">
          <cell r="A515" t="str">
            <v>13007570</v>
          </cell>
          <cell r="B515" t="str">
            <v>跨国公司管理(英)</v>
          </cell>
          <cell r="C515" t="str">
            <v>Management of Transnational Corporations(English)</v>
          </cell>
          <cell r="D515" t="str">
            <v>李丽霞</v>
          </cell>
        </row>
        <row r="516">
          <cell r="A516" t="str">
            <v>13006720</v>
          </cell>
          <cell r="B516" t="str">
            <v>政治经济学</v>
          </cell>
          <cell r="C516" t="str">
            <v>Political Economy</v>
          </cell>
          <cell r="D516" t="str">
            <v>王啸吟</v>
          </cell>
        </row>
        <row r="517">
          <cell r="A517" t="str">
            <v>13001460</v>
          </cell>
          <cell r="B517" t="str">
            <v>跨国公司管理</v>
          </cell>
          <cell r="C517" t="str">
            <v>Management of Transnational Corporations</v>
          </cell>
          <cell r="D517" t="str">
            <v>王啸吟</v>
          </cell>
        </row>
        <row r="518">
          <cell r="A518" t="str">
            <v>13007380</v>
          </cell>
          <cell r="B518" t="str">
            <v>国际贸易实务(英)</v>
          </cell>
          <cell r="C518" t="str">
            <v>Practice Of International Trade(English)</v>
          </cell>
          <cell r="D518" t="str">
            <v>王啸吟</v>
          </cell>
        </row>
        <row r="519">
          <cell r="A519" t="str">
            <v>13005270</v>
          </cell>
          <cell r="B519" t="str">
            <v>当代中国政府与政治</v>
          </cell>
          <cell r="C519" t="str">
            <v>Contemporary Chinese Government and Politics  </v>
          </cell>
          <cell r="D519" t="str">
            <v>张怡梦</v>
          </cell>
        </row>
        <row r="520">
          <cell r="A520" t="str">
            <v>13006730</v>
          </cell>
          <cell r="B520" t="str">
            <v>会计学</v>
          </cell>
          <cell r="C520" t="str">
            <v>Accounting</v>
          </cell>
          <cell r="D520" t="str">
            <v>陈志勇</v>
          </cell>
        </row>
        <row r="521">
          <cell r="A521" t="str">
            <v>13001812</v>
          </cell>
          <cell r="B521" t="str">
            <v>市场研究方法B</v>
          </cell>
          <cell r="C521" t="str">
            <v>Marketing Research B</v>
          </cell>
          <cell r="D521" t="str">
            <v>胡钟慧</v>
          </cell>
        </row>
        <row r="522">
          <cell r="A522" t="str">
            <v>130E6620</v>
          </cell>
          <cell r="B522" t="str">
            <v>国际文化贸易</v>
          </cell>
          <cell r="C522" t="str">
            <v>International Cultural Trade</v>
          </cell>
          <cell r="D522" t="str">
            <v>赖红波</v>
          </cell>
        </row>
        <row r="523">
          <cell r="A523" t="str">
            <v>131E1670</v>
          </cell>
          <cell r="B523" t="str">
            <v>毕业论文</v>
          </cell>
          <cell r="C523" t="str">
            <v>Dissertation</v>
          </cell>
          <cell r="D523" t="str">
            <v>刘勤明</v>
          </cell>
        </row>
        <row r="524">
          <cell r="A524" t="str">
            <v>W13000103</v>
          </cell>
          <cell r="B524" t="str">
            <v>数字化跨国公司经营与管理</v>
          </cell>
          <cell r="C524" t="str">
            <v>Management of Digital Transnational Corporations</v>
          </cell>
          <cell r="D524" t="str">
            <v>王啸吟</v>
          </cell>
        </row>
        <row r="525">
          <cell r="A525" t="str">
            <v>130E4340</v>
          </cell>
          <cell r="B525" t="str">
            <v>国际贸易原理</v>
          </cell>
          <cell r="C525" t="str">
            <v>Theory of International Trade</v>
          </cell>
          <cell r="D525" t="str">
            <v>唐俏</v>
          </cell>
        </row>
        <row r="526">
          <cell r="A526" t="str">
            <v>13007667</v>
          </cell>
          <cell r="B526" t="str">
            <v>智慧应急决策理论与方法</v>
          </cell>
          <cell r="C526" t="str">
            <v>Intelligent Emergency Decision-Making Theory and Methods</v>
          </cell>
          <cell r="D526" t="str">
            <v>李惠永</v>
          </cell>
        </row>
        <row r="527">
          <cell r="A527" t="str">
            <v>13007668</v>
          </cell>
          <cell r="B527" t="str">
            <v>智能时代的领导力变革</v>
          </cell>
          <cell r="C527" t="str">
            <v>Leadership Transformation in the Age of Intelligence</v>
          </cell>
          <cell r="D527" t="str">
            <v>吴岩</v>
          </cell>
        </row>
        <row r="528">
          <cell r="A528" t="str">
            <v>13007669</v>
          </cell>
          <cell r="B528" t="str">
            <v>工业企业管理会计</v>
          </cell>
          <cell r="C528" t="str">
            <v>Management Accounting for Industrial Enterprises</v>
          </cell>
          <cell r="D528" t="str">
            <v>黄河</v>
          </cell>
        </row>
        <row r="529">
          <cell r="A529" t="str">
            <v>13007677</v>
          </cell>
          <cell r="B529" t="str">
            <v>绩效与薪酬管理</v>
          </cell>
          <cell r="C529" t="str">
            <v>Performance and Compensation Management</v>
          </cell>
          <cell r="D529" t="str">
            <v>左晶晶</v>
          </cell>
        </row>
        <row r="530">
          <cell r="A530" t="str">
            <v>13007680</v>
          </cell>
          <cell r="B530" t="str">
            <v>工程知识管理</v>
          </cell>
          <cell r="C530" t="str">
            <v>Engineering Knowledge Management</v>
          </cell>
          <cell r="D530" t="str">
            <v>秦佳良</v>
          </cell>
        </row>
        <row r="531">
          <cell r="A531" t="str">
            <v>13007670</v>
          </cell>
          <cell r="B531" t="str">
            <v>人工智能与国家安全</v>
          </cell>
          <cell r="C531" t="str">
            <v>Artificial Intelligence and National Security</v>
          </cell>
          <cell r="D531" t="str">
            <v>张曦</v>
          </cell>
        </row>
        <row r="532">
          <cell r="A532" t="str">
            <v>130E1590</v>
          </cell>
          <cell r="B532" t="str">
            <v>区域经济学</v>
          </cell>
          <cell r="C532" t="str">
            <v>Regional Economics</v>
          </cell>
          <cell r="D532" t="str">
            <v>郭将</v>
          </cell>
        </row>
        <row r="533">
          <cell r="A533" t="str">
            <v>130E7636</v>
          </cell>
          <cell r="B533" t="str">
            <v>数字经济学</v>
          </cell>
          <cell r="C533" t="str">
            <v>Digital Economics</v>
          </cell>
          <cell r="D533" t="str">
            <v>林敢</v>
          </cell>
        </row>
        <row r="534">
          <cell r="A534" t="str">
            <v>13007682</v>
          </cell>
          <cell r="B534" t="str">
            <v>组织行为理论与实践</v>
          </cell>
          <cell r="C534" t="str">
            <v>Organizational Behavior</v>
          </cell>
          <cell r="D534" t="str">
            <v>罗鄂湘</v>
          </cell>
        </row>
        <row r="535">
          <cell r="A535" t="str">
            <v>13007672</v>
          </cell>
          <cell r="B535" t="str">
            <v>AI应用与智能制造概论</v>
          </cell>
          <cell r="C535" t="str">
            <v>Introduction to AI Applications and Intelligent Manufacturing</v>
          </cell>
          <cell r="D535" t="str">
            <v>潘玲颖</v>
          </cell>
        </row>
        <row r="536">
          <cell r="A536" t="str">
            <v>13007678</v>
          </cell>
          <cell r="B536" t="str">
            <v>组织行为与领导科学</v>
          </cell>
          <cell r="C536" t="str">
            <v>Organizational Behavior and Leadership Science</v>
          </cell>
          <cell r="D536" t="str">
            <v>吕可</v>
          </cell>
        </row>
        <row r="537">
          <cell r="A537" t="str">
            <v>13007671</v>
          </cell>
          <cell r="B537" t="str">
            <v>管理信息系统导论</v>
          </cell>
          <cell r="C537" t="str">
            <v>Introduction to management information systems</v>
          </cell>
          <cell r="D537" t="str">
            <v>周洋</v>
          </cell>
        </row>
        <row r="538">
          <cell r="A538" t="str">
            <v>13007679</v>
          </cell>
          <cell r="B538" t="str">
            <v>工业4.0与互联网+新思维</v>
          </cell>
          <cell r="C538" t="str">
            <v>Industry 4.0 And Internet Plus New Thinking</v>
          </cell>
          <cell r="D538" t="str">
            <v>吕可</v>
          </cell>
        </row>
        <row r="539">
          <cell r="A539" t="str">
            <v>13101848</v>
          </cell>
          <cell r="B539" t="str">
            <v>优秀人才（国际）领导力培养特色课程</v>
          </cell>
          <cell r="C539" t="str">
            <v>Outstanding Talents (International) Leadership Training Program</v>
          </cell>
          <cell r="D539" t="str">
            <v>陈鑫</v>
          </cell>
        </row>
        <row r="540">
          <cell r="A540" t="str">
            <v>13007673</v>
          </cell>
          <cell r="B540" t="str">
            <v>商业数据挖掘</v>
          </cell>
          <cell r="C540" t="str">
            <v>Business Data Mining</v>
          </cell>
          <cell r="D540" t="str">
            <v>罗鄂湘</v>
          </cell>
        </row>
        <row r="541">
          <cell r="A541" t="str">
            <v>13007674</v>
          </cell>
          <cell r="B541" t="str">
            <v>ESG与公司治理</v>
          </cell>
          <cell r="C541" t="str">
            <v>ESG and corporate governance</v>
          </cell>
          <cell r="D541" t="str">
            <v>田颖</v>
          </cell>
        </row>
        <row r="542">
          <cell r="A542" t="str">
            <v>13007562</v>
          </cell>
          <cell r="B542" t="str">
            <v>自动控制原理</v>
          </cell>
          <cell r="C542" t="str">
            <v>Principles of Automatic Control</v>
          </cell>
          <cell r="D542" t="str">
            <v>徐博</v>
          </cell>
        </row>
        <row r="543">
          <cell r="A543" t="str">
            <v>13101849</v>
          </cell>
          <cell r="B543" t="str">
            <v>优秀学术人才培养特色课程</v>
          </cell>
          <cell r="C543" t="str">
            <v>Characteristic Courses For Cultivating Excellent Academic Talents</v>
          </cell>
          <cell r="D543" t="str">
            <v>田颖</v>
          </cell>
        </row>
        <row r="544">
          <cell r="A544" t="str">
            <v>13101850</v>
          </cell>
          <cell r="B544" t="str">
            <v>优秀创新创业人才培养特色课程</v>
          </cell>
          <cell r="C544" t="str">
            <v>Special Course for Innovative and Entrepreneurial Talents</v>
          </cell>
          <cell r="D544" t="str">
            <v>周洋</v>
          </cell>
        </row>
        <row r="545">
          <cell r="A545" t="str">
            <v>13007665</v>
          </cell>
          <cell r="B545" t="str">
            <v>突发事件舆情智能管理与应对</v>
          </cell>
          <cell r="C545" t="str">
            <v>Intelligent Crisis Communication Management</v>
          </cell>
          <cell r="D545" t="str">
            <v>陈潇潇</v>
          </cell>
        </row>
        <row r="546">
          <cell r="A546" t="str">
            <v>13007675</v>
          </cell>
          <cell r="B546" t="str">
            <v>生产与运营管理</v>
          </cell>
          <cell r="C546" t="str">
            <v>Operation Management</v>
          </cell>
          <cell r="D546" t="str">
            <v>吴继忠</v>
          </cell>
        </row>
        <row r="547">
          <cell r="A547" t="str">
            <v>13007666</v>
          </cell>
          <cell r="B547" t="str">
            <v>风险评估与AI辅助分析</v>
          </cell>
          <cell r="C547" t="str">
            <v>Risk Assessment and AI-assisted Analysis</v>
          </cell>
          <cell r="D547" t="str">
            <v>李雅楠</v>
          </cell>
        </row>
        <row r="548">
          <cell r="A548" t="str">
            <v>W13000080</v>
          </cell>
          <cell r="B548" t="str">
            <v>数字经济概论</v>
          </cell>
          <cell r="C548" t="str">
            <v>Introduction to Digital Economy</v>
          </cell>
          <cell r="D548" t="str">
            <v>林敢</v>
          </cell>
        </row>
        <row r="549">
          <cell r="A549" t="str">
            <v>13007572</v>
          </cell>
          <cell r="B549" t="str">
            <v>国际服务贸易(英)</v>
          </cell>
          <cell r="C549" t="str">
            <v>International Trade in Services(English)</v>
          </cell>
          <cell r="D549" t="str">
            <v>韩冰</v>
          </cell>
        </row>
        <row r="550">
          <cell r="A550" t="str">
            <v>W13000090</v>
          </cell>
          <cell r="B550" t="str">
            <v>数字化在经济管理中的应用</v>
          </cell>
          <cell r="C550" t="str">
            <v>The Application of Digitization in Economic and Management</v>
          </cell>
          <cell r="D550" t="str">
            <v>刘芹</v>
          </cell>
        </row>
        <row r="551">
          <cell r="A551" t="str">
            <v>W13000100</v>
          </cell>
          <cell r="B551" t="str">
            <v>网络经济学</v>
          </cell>
          <cell r="C551" t="str">
            <v>Network Economics</v>
          </cell>
          <cell r="D551" t="str">
            <v>李丽霞</v>
          </cell>
        </row>
        <row r="552">
          <cell r="A552" t="str">
            <v>130E0801</v>
          </cell>
          <cell r="B552" t="str">
            <v>国际金融A</v>
          </cell>
          <cell r="C552" t="str">
            <v>International Finance A</v>
          </cell>
          <cell r="D552" t="str">
            <v>廖昕</v>
          </cell>
        </row>
        <row r="553">
          <cell r="A553" t="str">
            <v>130E1460</v>
          </cell>
          <cell r="B553" t="str">
            <v>跨国公司管理</v>
          </cell>
          <cell r="C553" t="str">
            <v>Management of Transnational Corporations</v>
          </cell>
          <cell r="D553" t="str">
            <v>王啸吟</v>
          </cell>
        </row>
        <row r="554">
          <cell r="A554" t="str">
            <v>130E6800</v>
          </cell>
          <cell r="B554" t="str">
            <v>外贸英语函电(英)</v>
          </cell>
          <cell r="C554" t="str">
            <v>English for International Business Communication(English)</v>
          </cell>
          <cell r="D554" t="str">
            <v>潘玲颖</v>
          </cell>
        </row>
        <row r="555">
          <cell r="A555" t="str">
            <v>13007595</v>
          </cell>
          <cell r="B555" t="str">
            <v>互联网产品规划与开发</v>
          </cell>
          <cell r="C555" t="str">
            <v>Internet Product Planning and Development</v>
          </cell>
          <cell r="D555" t="str">
            <v>张宝明</v>
          </cell>
        </row>
        <row r="556">
          <cell r="A556" t="str">
            <v>W13000102</v>
          </cell>
          <cell r="B556" t="str">
            <v>数字贸易概论</v>
          </cell>
          <cell r="C556" t="str">
            <v>Introduction to Digital Trade</v>
          </cell>
          <cell r="D556" t="str">
            <v>韩冰</v>
          </cell>
        </row>
        <row r="557">
          <cell r="A557" t="str">
            <v>13007010</v>
          </cell>
          <cell r="B557" t="str">
            <v>人力资源管理(英)</v>
          </cell>
          <cell r="C557" t="str">
            <v>Human Resource Management(English)</v>
          </cell>
          <cell r="D557" t="str">
            <v>沈莉</v>
          </cell>
        </row>
        <row r="558">
          <cell r="A558" t="str">
            <v>13007683</v>
          </cell>
          <cell r="B558" t="str">
            <v>宏观经济学A</v>
          </cell>
          <cell r="C558" t="str">
            <v>MACRO ECONOMICS</v>
          </cell>
          <cell r="D558" t="str">
            <v>许学军</v>
          </cell>
        </row>
        <row r="559">
          <cell r="A559" t="str">
            <v>13007684</v>
          </cell>
          <cell r="B559" t="str">
            <v>工程伦理与可持续发展</v>
          </cell>
          <cell r="C559" t="str">
            <v>Engineering Ethics and Sustainable Development</v>
          </cell>
          <cell r="D559" t="str">
            <v>李丹</v>
          </cell>
        </row>
        <row r="560">
          <cell r="A560" t="str">
            <v>13007687</v>
          </cell>
          <cell r="B560" t="str">
            <v>MATLAB高频交易策略实验</v>
          </cell>
          <cell r="C560" t="str">
            <v>MATLAB High-Frequency Trading Strategy Experiment</v>
          </cell>
          <cell r="D560" t="str">
            <v>朱虹宇</v>
          </cell>
        </row>
        <row r="561">
          <cell r="A561" t="str">
            <v>13101851</v>
          </cell>
          <cell r="B561" t="str">
            <v>毕业论文（设计）</v>
          </cell>
          <cell r="C561" t="str">
            <v>Dissertation (graduation project)</v>
          </cell>
          <cell r="D561" t="str">
            <v>张广</v>
          </cell>
        </row>
        <row r="562">
          <cell r="A562" t="str">
            <v>13007688</v>
          </cell>
          <cell r="B562" t="str">
            <v>基础工业工程</v>
          </cell>
          <cell r="C562" t="str">
            <v>Fundamental Industrial Engineering</v>
          </cell>
          <cell r="D562" t="str">
            <v>耿秀丽</v>
          </cell>
        </row>
        <row r="563">
          <cell r="A563" t="str">
            <v>13007689</v>
          </cell>
          <cell r="B563" t="str">
            <v>人因工程学</v>
          </cell>
          <cell r="C563" t="str">
            <v>Human Factors Engineering</v>
          </cell>
          <cell r="D563" t="str">
            <v>傅文翰</v>
          </cell>
        </row>
        <row r="564">
          <cell r="A564" t="str">
            <v>13101852</v>
          </cell>
          <cell r="B564" t="str">
            <v>基础工业工程综合实验</v>
          </cell>
          <cell r="C564" t="str">
            <v>Comprehensive experiment of Fundamental Industrial Engineering</v>
          </cell>
          <cell r="D564" t="str">
            <v>李芳</v>
          </cell>
        </row>
        <row r="565">
          <cell r="A565" t="str">
            <v>13007685</v>
          </cell>
          <cell r="B565" t="str">
            <v>工业智能英语</v>
          </cell>
          <cell r="C565" t="str">
            <v>Industrial Intelligence English</v>
          </cell>
          <cell r="D565" t="str">
            <v>李军祥</v>
          </cell>
        </row>
        <row r="566">
          <cell r="A566" t="str">
            <v>13007686</v>
          </cell>
          <cell r="B566" t="str">
            <v>公司金融A（英）</v>
          </cell>
          <cell r="C566" t="str">
            <v>Corporate Finance</v>
          </cell>
          <cell r="D566" t="str">
            <v>王峣鹏</v>
          </cell>
        </row>
        <row r="567">
          <cell r="A567" t="str">
            <v>13002480</v>
          </cell>
          <cell r="B567" t="str">
            <v>制造工程</v>
          </cell>
          <cell r="C567" t="str">
            <v>Manufacturing Engineering</v>
          </cell>
          <cell r="D567" t="str">
            <v>白鹤松</v>
          </cell>
        </row>
        <row r="568">
          <cell r="A568" t="str">
            <v>13100310</v>
          </cell>
          <cell r="B568" t="str">
            <v>计算机网络课程设计</v>
          </cell>
          <cell r="C568" t="str">
            <v>Computer Network Course Design</v>
          </cell>
          <cell r="D568" t="str">
            <v>马淑娇</v>
          </cell>
        </row>
        <row r="569">
          <cell r="A569" t="str">
            <v>13850260</v>
          </cell>
          <cell r="B569" t="str">
            <v>现代城市交通</v>
          </cell>
          <cell r="C569" t="str">
            <v>Modern Urban Transportation</v>
          </cell>
          <cell r="D569" t="str">
            <v>杨晓芳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7" Type="http://schemas.openxmlformats.org/officeDocument/2006/relationships/hyperlink" Target="http://search.dangdang.com/?key3=%D6%D0%B9%FA%C8%CB%C3%F1%B4%F3%D1%A7%B3%F6%B0%E6%C9%E7&amp;medium=01&amp;category_path=01.00.00.00.00.00" TargetMode="External"/><Relationship Id="rId6" Type="http://schemas.openxmlformats.org/officeDocument/2006/relationships/hyperlink" Target="http://search.dangdang.com/?key2=%D0%EC%B8%DF&amp;medium=01&amp;category_path=01.00.00.00.00.00" TargetMode="External"/><Relationship Id="rId5" Type="http://schemas.openxmlformats.org/officeDocument/2006/relationships/hyperlink" Target="https://www.bing.com/ck/a?!&amp;&amp;p=e8ebf5cfad0d7a98454e5f35c971e75a614156bd59be11ebe6ee2e6623c9785dJmltdHM9MTc2MDkxODQwMA&amp;ptn=3&amp;ver=2&amp;hsh=4&amp;fclid=2eb2e86b-d842-63aa-2c26-fe40d90162dc&amp;u=a1L3NlYXJjaD9xPeWFi-mHjOaWr8K35biD6bKB5YWL5pavJkZPUk09RkFDVFJF&amp;ntb=1" TargetMode="External"/><Relationship Id="rId4" Type="http://schemas.openxmlformats.org/officeDocument/2006/relationships/hyperlink" Target="https://book.jd.com/writer/Shirley%20Taylor_1.html" TargetMode="External"/><Relationship Id="rId3" Type="http://schemas.openxmlformats.org/officeDocument/2006/relationships/hyperlink" Target="http://search.dangdang.com/?key3=%B8%DF%B5%C8%BD%CC%D3%FD%B3%F6%B0%E6%C9%E7&amp;medium=01&amp;category_path=01.00.00.00.00.00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B274"/>
  <sheetViews>
    <sheetView tabSelected="1" zoomScale="85" zoomScaleNormal="85" workbookViewId="0">
      <selection activeCell="C7" sqref="C7"/>
    </sheetView>
  </sheetViews>
  <sheetFormatPr defaultColWidth="9" defaultRowHeight="14"/>
  <cols>
    <col min="1" max="1" width="8.22727272727273" customWidth="1"/>
    <col min="2" max="2" width="8.87272727272727" customWidth="1"/>
    <col min="3" max="3" width="23.3636363636364" customWidth="1"/>
    <col min="4" max="4" width="11.2545454545455" customWidth="1"/>
    <col min="5" max="5" width="7.62727272727273" customWidth="1"/>
    <col min="6" max="6" width="15.1818181818182" customWidth="1"/>
    <col min="7" max="7" width="8.75454545454545" customWidth="1"/>
    <col min="8" max="9" width="14" customWidth="1"/>
    <col min="10" max="10" width="11.8727272727273" customWidth="1"/>
    <col min="11" max="11" width="16.2545454545455" customWidth="1"/>
    <col min="12" max="12" width="15.3727272727273" customWidth="1"/>
    <col min="13" max="13" width="11.3727272727273" style="8" customWidth="1"/>
    <col min="14" max="16" width="6.25454545454545" customWidth="1"/>
    <col min="17" max="17" width="9.5" customWidth="1"/>
    <col min="18" max="18" width="6.12727272727273" customWidth="1"/>
    <col min="19" max="19" width="10.3727272727273" customWidth="1"/>
    <col min="20" max="20" width="6.25454545454545" customWidth="1"/>
    <col min="21" max="21" width="7.5" customWidth="1"/>
    <col min="22" max="23" width="6.25454545454545" customWidth="1"/>
    <col min="24" max="24" width="6.25454545454545" style="8" customWidth="1"/>
    <col min="25" max="25" width="5.5" customWidth="1"/>
    <col min="26" max="54" width="9" style="7"/>
  </cols>
  <sheetData>
    <row r="1" ht="23.25" customHeight="1" spans="1: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</row>
    <row r="2" s="5" customFormat="1" ht="75" spans="1:54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48" t="s">
        <v>18</v>
      </c>
      <c r="S2" s="11" t="s">
        <v>19</v>
      </c>
      <c r="T2" s="11" t="s">
        <v>20</v>
      </c>
      <c r="U2" s="11" t="s">
        <v>21</v>
      </c>
      <c r="V2" s="49" t="s">
        <v>22</v>
      </c>
      <c r="W2" s="11" t="s">
        <v>23</v>
      </c>
      <c r="X2" s="11" t="s">
        <v>24</v>
      </c>
      <c r="Y2" s="48" t="s">
        <v>25</v>
      </c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</row>
    <row r="3" s="6" customFormat="1" ht="23" customHeight="1" spans="1:25">
      <c r="A3" s="12">
        <v>1</v>
      </c>
      <c r="B3" s="13" t="s">
        <v>26</v>
      </c>
      <c r="C3" s="14" t="s">
        <v>27</v>
      </c>
      <c r="D3" s="12" t="s">
        <v>28</v>
      </c>
      <c r="E3" s="12" t="str">
        <f>VLOOKUP(B3,[1]sheet1!$F:$I,4,0)</f>
        <v>10.0</v>
      </c>
      <c r="F3" s="12" t="s">
        <v>29</v>
      </c>
      <c r="G3" s="12" t="s">
        <v>30</v>
      </c>
      <c r="H3" s="12" t="s">
        <v>31</v>
      </c>
      <c r="I3" s="15" t="s">
        <v>32</v>
      </c>
      <c r="J3" s="16"/>
      <c r="K3" s="16"/>
      <c r="L3" s="16"/>
      <c r="M3" s="16"/>
      <c r="N3" s="14"/>
      <c r="O3" s="17" t="s">
        <v>30</v>
      </c>
      <c r="P3" s="17" t="s">
        <v>33</v>
      </c>
      <c r="Q3" s="17" t="s">
        <v>34</v>
      </c>
      <c r="R3" s="14"/>
      <c r="S3" s="17" t="s">
        <v>35</v>
      </c>
      <c r="T3" s="17" t="s">
        <v>36</v>
      </c>
      <c r="U3" s="17" t="s">
        <v>37</v>
      </c>
      <c r="V3" s="17" t="s">
        <v>38</v>
      </c>
      <c r="W3" s="17" t="s">
        <v>35</v>
      </c>
      <c r="X3" s="16" t="s">
        <v>39</v>
      </c>
      <c r="Y3" s="14"/>
    </row>
    <row r="4" s="7" customFormat="1" ht="20" customHeight="1" spans="1:25">
      <c r="A4" s="12">
        <v>2</v>
      </c>
      <c r="B4" s="13" t="s">
        <v>40</v>
      </c>
      <c r="C4" s="14" t="s">
        <v>41</v>
      </c>
      <c r="D4" s="12" t="s">
        <v>28</v>
      </c>
      <c r="E4" s="12" t="str">
        <f>VLOOKUP(B4,[1]sheet1!$F:$I,4,0)</f>
        <v>2.0</v>
      </c>
      <c r="F4" s="12" t="str">
        <f>VLOOKUP(B4,[2]sheet1!$A:$D,4,0)</f>
        <v>赵艾凤</v>
      </c>
      <c r="G4" s="12" t="s">
        <v>30</v>
      </c>
      <c r="H4" s="12" t="s">
        <v>31</v>
      </c>
      <c r="I4" s="15" t="s">
        <v>32</v>
      </c>
      <c r="J4" s="16"/>
      <c r="K4" s="16"/>
      <c r="L4" s="16"/>
      <c r="M4" s="16"/>
      <c r="N4" s="14"/>
      <c r="O4" s="17" t="s">
        <v>30</v>
      </c>
      <c r="P4" s="17" t="s">
        <v>33</v>
      </c>
      <c r="Q4" s="17" t="s">
        <v>34</v>
      </c>
      <c r="R4" s="14"/>
      <c r="S4" s="17" t="s">
        <v>35</v>
      </c>
      <c r="T4" s="17" t="s">
        <v>36</v>
      </c>
      <c r="U4" s="17" t="s">
        <v>37</v>
      </c>
      <c r="V4" s="17" t="s">
        <v>38</v>
      </c>
      <c r="W4" s="17" t="s">
        <v>35</v>
      </c>
      <c r="X4" s="16" t="s">
        <v>39</v>
      </c>
      <c r="Y4" s="14"/>
    </row>
    <row r="5" s="7" customFormat="1" ht="20" customHeight="1" spans="1:25">
      <c r="A5" s="12">
        <v>3</v>
      </c>
      <c r="B5" s="13" t="s">
        <v>42</v>
      </c>
      <c r="C5" s="14" t="s">
        <v>43</v>
      </c>
      <c r="D5" s="12" t="s">
        <v>44</v>
      </c>
      <c r="E5" s="12" t="str">
        <f>VLOOKUP(B5,[1]sheet1!$F:$I,4,0)</f>
        <v>2.0</v>
      </c>
      <c r="F5" s="12" t="str">
        <f>VLOOKUP(B5,[2]sheet1!$A:$D,4,0)</f>
        <v>吉黎</v>
      </c>
      <c r="G5" s="12" t="s">
        <v>30</v>
      </c>
      <c r="H5" s="12" t="s">
        <v>31</v>
      </c>
      <c r="I5" s="15" t="s">
        <v>45</v>
      </c>
      <c r="J5" s="18" t="s">
        <v>46</v>
      </c>
      <c r="K5" s="15" t="s">
        <v>47</v>
      </c>
      <c r="L5" s="15" t="s">
        <v>48</v>
      </c>
      <c r="M5" s="16" t="s">
        <v>49</v>
      </c>
      <c r="N5" s="17">
        <v>2</v>
      </c>
      <c r="O5" s="17" t="s">
        <v>30</v>
      </c>
      <c r="P5" s="17" t="s">
        <v>50</v>
      </c>
      <c r="Q5" s="17" t="s">
        <v>34</v>
      </c>
      <c r="R5" s="14"/>
      <c r="S5" s="17" t="s">
        <v>51</v>
      </c>
      <c r="T5" s="17" t="s">
        <v>52</v>
      </c>
      <c r="U5" s="17" t="s">
        <v>37</v>
      </c>
      <c r="V5" s="17" t="s">
        <v>53</v>
      </c>
      <c r="W5" s="17" t="s">
        <v>52</v>
      </c>
      <c r="X5" s="16" t="s">
        <v>39</v>
      </c>
      <c r="Y5" s="14"/>
    </row>
    <row r="6" s="7" customFormat="1" ht="20" customHeight="1" spans="1:25">
      <c r="A6" s="12">
        <v>4</v>
      </c>
      <c r="B6" s="13" t="s">
        <v>54</v>
      </c>
      <c r="C6" s="14" t="s">
        <v>55</v>
      </c>
      <c r="D6" s="12" t="s">
        <v>28</v>
      </c>
      <c r="E6" s="12" t="str">
        <f>VLOOKUP(B6,[1]sheet1!$F:$I,4,0)</f>
        <v>3.0</v>
      </c>
      <c r="F6" s="12" t="s">
        <v>29</v>
      </c>
      <c r="G6" s="12" t="s">
        <v>30</v>
      </c>
      <c r="H6" s="12" t="s">
        <v>31</v>
      </c>
      <c r="I6" s="15" t="s">
        <v>45</v>
      </c>
      <c r="J6" s="18" t="s">
        <v>46</v>
      </c>
      <c r="K6" s="15" t="s">
        <v>47</v>
      </c>
      <c r="L6" s="15" t="s">
        <v>48</v>
      </c>
      <c r="M6" s="16" t="s">
        <v>49</v>
      </c>
      <c r="N6" s="17">
        <v>2</v>
      </c>
      <c r="O6" s="17" t="s">
        <v>30</v>
      </c>
      <c r="P6" s="17" t="s">
        <v>50</v>
      </c>
      <c r="Q6" s="17" t="s">
        <v>34</v>
      </c>
      <c r="R6" s="14"/>
      <c r="S6" s="17" t="s">
        <v>51</v>
      </c>
      <c r="T6" s="17" t="s">
        <v>52</v>
      </c>
      <c r="U6" s="17" t="s">
        <v>37</v>
      </c>
      <c r="V6" s="17" t="s">
        <v>53</v>
      </c>
      <c r="W6" s="17" t="s">
        <v>52</v>
      </c>
      <c r="X6" s="16" t="s">
        <v>39</v>
      </c>
      <c r="Y6" s="14"/>
    </row>
    <row r="7" s="7" customFormat="1" ht="20" customHeight="1" spans="1:25">
      <c r="A7" s="12">
        <v>5</v>
      </c>
      <c r="B7" s="13" t="s">
        <v>56</v>
      </c>
      <c r="C7" s="14" t="s">
        <v>57</v>
      </c>
      <c r="D7" s="12" t="s">
        <v>28</v>
      </c>
      <c r="E7" s="12" t="str">
        <f>VLOOKUP(B7,[1]sheet1!$F:$I,4,0)</f>
        <v>2.0</v>
      </c>
      <c r="F7" s="12" t="str">
        <f>VLOOKUP(B7,[2]sheet1!$A:$D,4,0)</f>
        <v>雷良海</v>
      </c>
      <c r="G7" s="12" t="s">
        <v>30</v>
      </c>
      <c r="H7" s="12" t="s">
        <v>31</v>
      </c>
      <c r="I7" s="15" t="s">
        <v>58</v>
      </c>
      <c r="J7" s="19" t="s">
        <v>59</v>
      </c>
      <c r="K7" s="19" t="s">
        <v>60</v>
      </c>
      <c r="L7" s="15" t="s">
        <v>61</v>
      </c>
      <c r="M7" s="20" t="s">
        <v>62</v>
      </c>
      <c r="N7" s="17">
        <v>13</v>
      </c>
      <c r="O7" s="15" t="s">
        <v>30</v>
      </c>
      <c r="P7" s="17" t="s">
        <v>50</v>
      </c>
      <c r="Q7" s="17" t="s">
        <v>63</v>
      </c>
      <c r="R7" s="17" t="s">
        <v>64</v>
      </c>
      <c r="S7" s="17" t="s">
        <v>35</v>
      </c>
      <c r="T7" s="17" t="s">
        <v>52</v>
      </c>
      <c r="U7" s="17" t="s">
        <v>37</v>
      </c>
      <c r="V7" s="17" t="s">
        <v>53</v>
      </c>
      <c r="W7" s="17" t="s">
        <v>52</v>
      </c>
      <c r="X7" s="16" t="s">
        <v>39</v>
      </c>
      <c r="Y7" s="14"/>
    </row>
    <row r="8" s="7" customFormat="1" ht="20" customHeight="1" spans="1:25">
      <c r="A8" s="12">
        <v>6</v>
      </c>
      <c r="B8" s="13" t="s">
        <v>65</v>
      </c>
      <c r="C8" s="14" t="s">
        <v>66</v>
      </c>
      <c r="D8" s="12" t="s">
        <v>28</v>
      </c>
      <c r="E8" s="12" t="str">
        <f>VLOOKUP(B8,[1]sheet1!$F:$I,4,0)</f>
        <v>2.0</v>
      </c>
      <c r="F8" s="12" t="str">
        <f>VLOOKUP(B8,[2]sheet1!$A:$D,4,0)</f>
        <v>王聪</v>
      </c>
      <c r="G8" s="12" t="s">
        <v>30</v>
      </c>
      <c r="H8" s="12" t="s">
        <v>31</v>
      </c>
      <c r="I8" s="21" t="s">
        <v>67</v>
      </c>
      <c r="J8" s="22" t="s">
        <v>68</v>
      </c>
      <c r="K8" s="23" t="s">
        <v>69</v>
      </c>
      <c r="L8" s="21" t="s">
        <v>70</v>
      </c>
      <c r="M8" s="24" t="s">
        <v>71</v>
      </c>
      <c r="N8" s="21">
        <v>11</v>
      </c>
      <c r="O8" s="21" t="s">
        <v>30</v>
      </c>
      <c r="P8" s="21" t="s">
        <v>50</v>
      </c>
      <c r="Q8" s="21" t="s">
        <v>34</v>
      </c>
      <c r="R8" s="21"/>
      <c r="S8" s="50" t="s">
        <v>72</v>
      </c>
      <c r="T8" s="21" t="s">
        <v>73</v>
      </c>
      <c r="U8" s="21" t="s">
        <v>37</v>
      </c>
      <c r="V8" s="21" t="s">
        <v>53</v>
      </c>
      <c r="W8" s="21" t="s">
        <v>52</v>
      </c>
      <c r="X8" s="16" t="s">
        <v>39</v>
      </c>
      <c r="Y8" s="14"/>
    </row>
    <row r="9" s="7" customFormat="1" ht="20" customHeight="1" spans="1:25">
      <c r="A9" s="12">
        <v>7</v>
      </c>
      <c r="B9" s="13" t="s">
        <v>74</v>
      </c>
      <c r="C9" s="14" t="s">
        <v>75</v>
      </c>
      <c r="D9" s="12" t="s">
        <v>28</v>
      </c>
      <c r="E9" s="12" t="str">
        <f>VLOOKUP(B9,[1]sheet1!$F:$I,4,0)</f>
        <v>2.0</v>
      </c>
      <c r="F9" s="12" t="str">
        <f>VLOOKUP(B9,[2]sheet1!$A:$D,4,0)</f>
        <v>范晓静</v>
      </c>
      <c r="G9" s="12" t="s">
        <v>30</v>
      </c>
      <c r="H9" s="12" t="s">
        <v>31</v>
      </c>
      <c r="I9" s="17" t="s">
        <v>76</v>
      </c>
      <c r="J9" s="25" t="s">
        <v>77</v>
      </c>
      <c r="K9" s="23" t="s">
        <v>78</v>
      </c>
      <c r="L9" s="21" t="s">
        <v>70</v>
      </c>
      <c r="M9" s="24" t="s">
        <v>79</v>
      </c>
      <c r="N9" s="21">
        <v>11</v>
      </c>
      <c r="O9" s="21" t="s">
        <v>30</v>
      </c>
      <c r="P9" s="21" t="s">
        <v>50</v>
      </c>
      <c r="Q9" s="21" t="s">
        <v>34</v>
      </c>
      <c r="R9" s="21"/>
      <c r="S9" s="50" t="s">
        <v>35</v>
      </c>
      <c r="T9" s="21" t="s">
        <v>73</v>
      </c>
      <c r="U9" s="21" t="s">
        <v>37</v>
      </c>
      <c r="V9" s="21" t="s">
        <v>53</v>
      </c>
      <c r="W9" s="21" t="s">
        <v>52</v>
      </c>
      <c r="X9" s="16" t="s">
        <v>39</v>
      </c>
      <c r="Y9" s="14"/>
    </row>
    <row r="10" s="7" customFormat="1" ht="20" customHeight="1" spans="1:25">
      <c r="A10" s="12">
        <v>8</v>
      </c>
      <c r="B10" s="13" t="s">
        <v>80</v>
      </c>
      <c r="C10" s="14" t="s">
        <v>81</v>
      </c>
      <c r="D10" s="12" t="s">
        <v>28</v>
      </c>
      <c r="E10" s="12" t="str">
        <f>VLOOKUP(B10,[1]sheet1!$F:$I,4,0)</f>
        <v>2.0</v>
      </c>
      <c r="F10" s="12" t="str">
        <f>VLOOKUP(B10,[2]sheet1!$A:$D,4,0)</f>
        <v>张青</v>
      </c>
      <c r="G10" s="12" t="s">
        <v>30</v>
      </c>
      <c r="H10" s="12" t="s">
        <v>31</v>
      </c>
      <c r="I10" s="15" t="s">
        <v>82</v>
      </c>
      <c r="J10" s="26" t="s">
        <v>83</v>
      </c>
      <c r="K10" s="15" t="s">
        <v>84</v>
      </c>
      <c r="L10" s="15" t="s">
        <v>85</v>
      </c>
      <c r="M10" s="16" t="s">
        <v>86</v>
      </c>
      <c r="N10" s="17">
        <v>1</v>
      </c>
      <c r="O10" s="17" t="s">
        <v>30</v>
      </c>
      <c r="P10" s="17" t="s">
        <v>50</v>
      </c>
      <c r="Q10" s="17" t="s">
        <v>63</v>
      </c>
      <c r="R10" s="15" t="s">
        <v>87</v>
      </c>
      <c r="S10" s="17" t="s">
        <v>35</v>
      </c>
      <c r="T10" s="17" t="s">
        <v>73</v>
      </c>
      <c r="U10" s="17" t="s">
        <v>37</v>
      </c>
      <c r="V10" s="17" t="s">
        <v>53</v>
      </c>
      <c r="W10" s="17" t="s">
        <v>52</v>
      </c>
      <c r="X10" s="16" t="s">
        <v>39</v>
      </c>
      <c r="Y10" s="14"/>
    </row>
    <row r="11" s="7" customFormat="1" ht="20" customHeight="1" spans="1:25">
      <c r="A11" s="12">
        <v>9</v>
      </c>
      <c r="B11" s="13" t="s">
        <v>88</v>
      </c>
      <c r="C11" s="14" t="s">
        <v>89</v>
      </c>
      <c r="D11" s="12" t="s">
        <v>28</v>
      </c>
      <c r="E11" s="12" t="str">
        <f>VLOOKUP(B11,[1]sheet1!$F:$I,4,0)</f>
        <v>2.0</v>
      </c>
      <c r="F11" s="12" t="str">
        <f>VLOOKUP(B11,[2]sheet1!$A:$D,4,0)</f>
        <v>胡海生</v>
      </c>
      <c r="G11" s="12" t="s">
        <v>30</v>
      </c>
      <c r="H11" s="12" t="s">
        <v>31</v>
      </c>
      <c r="I11" s="15" t="s">
        <v>32</v>
      </c>
      <c r="J11" s="16"/>
      <c r="K11" s="16"/>
      <c r="L11" s="16"/>
      <c r="M11" s="16"/>
      <c r="N11" s="14"/>
      <c r="O11" s="17" t="s">
        <v>30</v>
      </c>
      <c r="P11" s="17" t="s">
        <v>33</v>
      </c>
      <c r="Q11" s="17" t="s">
        <v>34</v>
      </c>
      <c r="R11" s="14"/>
      <c r="S11" s="17" t="s">
        <v>35</v>
      </c>
      <c r="T11" s="17" t="s">
        <v>36</v>
      </c>
      <c r="U11" s="17" t="s">
        <v>37</v>
      </c>
      <c r="V11" s="17" t="s">
        <v>38</v>
      </c>
      <c r="W11" s="17" t="s">
        <v>35</v>
      </c>
      <c r="X11" s="16" t="s">
        <v>39</v>
      </c>
      <c r="Y11" s="14"/>
    </row>
    <row r="12" s="7" customFormat="1" ht="20" customHeight="1" spans="1:25">
      <c r="A12" s="12">
        <v>10</v>
      </c>
      <c r="B12" s="13" t="s">
        <v>90</v>
      </c>
      <c r="C12" s="14" t="s">
        <v>91</v>
      </c>
      <c r="D12" s="12" t="s">
        <v>28</v>
      </c>
      <c r="E12" s="12" t="str">
        <f>VLOOKUP(B12,[1]sheet1!$F:$I,4,0)</f>
        <v>2.0</v>
      </c>
      <c r="F12" s="12" t="str">
        <f>VLOOKUP(B12,[2]sheet1!$A:$D,4,0)</f>
        <v>胡海生</v>
      </c>
      <c r="G12" s="12" t="s">
        <v>30</v>
      </c>
      <c r="H12" s="12" t="s">
        <v>31</v>
      </c>
      <c r="I12" s="15" t="s">
        <v>32</v>
      </c>
      <c r="J12" s="16"/>
      <c r="K12" s="16"/>
      <c r="L12" s="16"/>
      <c r="M12" s="16"/>
      <c r="N12" s="14"/>
      <c r="O12" s="17" t="s">
        <v>30</v>
      </c>
      <c r="P12" s="17" t="s">
        <v>33</v>
      </c>
      <c r="Q12" s="17" t="s">
        <v>34</v>
      </c>
      <c r="R12" s="14"/>
      <c r="S12" s="17" t="s">
        <v>35</v>
      </c>
      <c r="T12" s="17" t="s">
        <v>36</v>
      </c>
      <c r="U12" s="17" t="s">
        <v>37</v>
      </c>
      <c r="V12" s="17" t="s">
        <v>38</v>
      </c>
      <c r="W12" s="17" t="s">
        <v>35</v>
      </c>
      <c r="X12" s="16" t="s">
        <v>39</v>
      </c>
      <c r="Y12" s="14"/>
    </row>
    <row r="13" s="7" customFormat="1" ht="20" customHeight="1" spans="1:25">
      <c r="A13" s="12">
        <v>11</v>
      </c>
      <c r="B13" s="13" t="s">
        <v>92</v>
      </c>
      <c r="C13" s="14" t="s">
        <v>93</v>
      </c>
      <c r="D13" s="12" t="s">
        <v>28</v>
      </c>
      <c r="E13" s="12" t="str">
        <f>VLOOKUP(B13,[1]sheet1!$F:$I,4,0)</f>
        <v>2.0</v>
      </c>
      <c r="F13" s="12" t="str">
        <f>VLOOKUP(B13,[2]sheet1!$A:$D,4,0)</f>
        <v>赵艾凤</v>
      </c>
      <c r="G13" s="12" t="s">
        <v>30</v>
      </c>
      <c r="H13" s="12" t="s">
        <v>31</v>
      </c>
      <c r="I13" s="27" t="s">
        <v>94</v>
      </c>
      <c r="J13" s="16" t="s">
        <v>95</v>
      </c>
      <c r="K13" s="27" t="s">
        <v>96</v>
      </c>
      <c r="L13" s="15" t="s">
        <v>97</v>
      </c>
      <c r="M13" s="16" t="s">
        <v>98</v>
      </c>
      <c r="N13" s="17">
        <v>1</v>
      </c>
      <c r="O13" s="17" t="s">
        <v>30</v>
      </c>
      <c r="P13" s="17" t="s">
        <v>50</v>
      </c>
      <c r="Q13" s="17" t="s">
        <v>34</v>
      </c>
      <c r="R13" s="14"/>
      <c r="S13" s="17" t="s">
        <v>35</v>
      </c>
      <c r="T13" s="17" t="s">
        <v>73</v>
      </c>
      <c r="U13" s="17" t="s">
        <v>37</v>
      </c>
      <c r="V13" s="17" t="s">
        <v>53</v>
      </c>
      <c r="W13" s="17" t="s">
        <v>35</v>
      </c>
      <c r="X13" s="16" t="s">
        <v>39</v>
      </c>
      <c r="Y13" s="14"/>
    </row>
    <row r="14" s="7" customFormat="1" ht="20" customHeight="1" spans="1:25">
      <c r="A14" s="12">
        <v>12</v>
      </c>
      <c r="B14" s="13" t="s">
        <v>99</v>
      </c>
      <c r="C14" s="14" t="s">
        <v>100</v>
      </c>
      <c r="D14" s="12" t="s">
        <v>28</v>
      </c>
      <c r="E14" s="12" t="str">
        <f>VLOOKUP(B14,[1]sheet1!$F:$I,4,0)</f>
        <v>2.0</v>
      </c>
      <c r="F14" s="12" t="str">
        <f>VLOOKUP(B14,[2]sheet1!$A:$D,4,0)</f>
        <v>田发</v>
      </c>
      <c r="G14" s="12" t="s">
        <v>30</v>
      </c>
      <c r="H14" s="12" t="s">
        <v>31</v>
      </c>
      <c r="I14" s="15" t="s">
        <v>101</v>
      </c>
      <c r="J14" s="26" t="s">
        <v>102</v>
      </c>
      <c r="K14" s="15" t="s">
        <v>103</v>
      </c>
      <c r="L14" s="15" t="s">
        <v>104</v>
      </c>
      <c r="M14" s="16" t="s">
        <v>105</v>
      </c>
      <c r="N14" s="17">
        <v>1</v>
      </c>
      <c r="O14" s="15" t="s">
        <v>30</v>
      </c>
      <c r="P14" s="17" t="s">
        <v>33</v>
      </c>
      <c r="Q14" s="17" t="s">
        <v>34</v>
      </c>
      <c r="R14" s="17" t="s">
        <v>87</v>
      </c>
      <c r="S14" s="17" t="s">
        <v>35</v>
      </c>
      <c r="T14" s="17" t="s">
        <v>73</v>
      </c>
      <c r="U14" s="17" t="s">
        <v>37</v>
      </c>
      <c r="V14" s="17" t="s">
        <v>53</v>
      </c>
      <c r="W14" s="17" t="s">
        <v>52</v>
      </c>
      <c r="X14" s="16" t="s">
        <v>39</v>
      </c>
      <c r="Y14" s="14"/>
    </row>
    <row r="15" s="7" customFormat="1" ht="20" customHeight="1" spans="1:25">
      <c r="A15" s="12">
        <v>13</v>
      </c>
      <c r="B15" s="13" t="s">
        <v>106</v>
      </c>
      <c r="C15" s="14" t="s">
        <v>107</v>
      </c>
      <c r="D15" s="12" t="s">
        <v>44</v>
      </c>
      <c r="E15" s="12" t="str">
        <f>VLOOKUP(B15,[1]sheet1!$F:$I,4,0)</f>
        <v>3.0</v>
      </c>
      <c r="F15" s="12" t="str">
        <f>VLOOKUP(B15,[2]sheet1!$A:$D,4,0)</f>
        <v>吴继忠</v>
      </c>
      <c r="G15" s="12" t="s">
        <v>30</v>
      </c>
      <c r="H15" s="12" t="s">
        <v>108</v>
      </c>
      <c r="I15" s="15" t="s">
        <v>58</v>
      </c>
      <c r="J15" s="16" t="s">
        <v>109</v>
      </c>
      <c r="K15" s="15" t="s">
        <v>110</v>
      </c>
      <c r="L15" s="15" t="s">
        <v>61</v>
      </c>
      <c r="M15" s="16" t="s">
        <v>111</v>
      </c>
      <c r="N15" s="28">
        <v>13</v>
      </c>
      <c r="O15" s="15" t="s">
        <v>30</v>
      </c>
      <c r="P15" s="28" t="s">
        <v>50</v>
      </c>
      <c r="Q15" s="28" t="s">
        <v>63</v>
      </c>
      <c r="R15" s="17" t="s">
        <v>64</v>
      </c>
      <c r="S15" s="28" t="s">
        <v>35</v>
      </c>
      <c r="T15" s="28" t="s">
        <v>52</v>
      </c>
      <c r="U15" s="28" t="s">
        <v>112</v>
      </c>
      <c r="V15" s="28" t="s">
        <v>53</v>
      </c>
      <c r="W15" s="28" t="s">
        <v>52</v>
      </c>
      <c r="X15" s="16" t="s">
        <v>39</v>
      </c>
      <c r="Y15" s="12"/>
    </row>
    <row r="16" s="7" customFormat="1" ht="20" customHeight="1" spans="1:25">
      <c r="A16" s="12">
        <v>14</v>
      </c>
      <c r="B16" s="13" t="s">
        <v>113</v>
      </c>
      <c r="C16" s="14" t="s">
        <v>114</v>
      </c>
      <c r="D16" s="12" t="s">
        <v>28</v>
      </c>
      <c r="E16" s="12" t="str">
        <f>VLOOKUP(B16,[1]sheet1!$F:$I,4,0)</f>
        <v>2.0</v>
      </c>
      <c r="F16" s="12" t="str">
        <f>VLOOKUP(B16,[2]sheet1!$A:$D,4,0)</f>
        <v>田颖</v>
      </c>
      <c r="G16" s="12" t="s">
        <v>30</v>
      </c>
      <c r="H16" s="12" t="s">
        <v>108</v>
      </c>
      <c r="I16" s="15" t="s">
        <v>32</v>
      </c>
      <c r="J16" s="13"/>
      <c r="K16" s="12"/>
      <c r="L16" s="12"/>
      <c r="M16" s="13"/>
      <c r="N16" s="12"/>
      <c r="O16" s="28" t="s">
        <v>30</v>
      </c>
      <c r="P16" s="28" t="s">
        <v>33</v>
      </c>
      <c r="Q16" s="28" t="s">
        <v>34</v>
      </c>
      <c r="R16" s="12"/>
      <c r="S16" s="28" t="s">
        <v>35</v>
      </c>
      <c r="T16" s="17" t="s">
        <v>36</v>
      </c>
      <c r="U16" s="28" t="s">
        <v>112</v>
      </c>
      <c r="V16" s="28" t="s">
        <v>38</v>
      </c>
      <c r="W16" s="28" t="s">
        <v>35</v>
      </c>
      <c r="X16" s="16" t="s">
        <v>39</v>
      </c>
      <c r="Y16" s="12"/>
    </row>
    <row r="17" s="7" customFormat="1" ht="20" customHeight="1" spans="1:25">
      <c r="A17" s="12">
        <v>15</v>
      </c>
      <c r="B17" s="13" t="s">
        <v>115</v>
      </c>
      <c r="C17" s="14" t="s">
        <v>116</v>
      </c>
      <c r="D17" s="12" t="s">
        <v>28</v>
      </c>
      <c r="E17" s="12" t="str">
        <f>VLOOKUP(B17,[1]sheet1!$F:$I,4,0)</f>
        <v>2.0</v>
      </c>
      <c r="F17" s="12" t="str">
        <f>VLOOKUP(B17,[2]sheet1!$A:$D,4,0)</f>
        <v>王疆</v>
      </c>
      <c r="G17" s="12" t="s">
        <v>30</v>
      </c>
      <c r="H17" s="12" t="s">
        <v>108</v>
      </c>
      <c r="I17" s="15" t="s">
        <v>32</v>
      </c>
      <c r="J17" s="13"/>
      <c r="K17" s="12"/>
      <c r="L17" s="12"/>
      <c r="M17" s="13"/>
      <c r="N17" s="12"/>
      <c r="O17" s="28" t="s">
        <v>30</v>
      </c>
      <c r="P17" s="28" t="s">
        <v>33</v>
      </c>
      <c r="Q17" s="28" t="s">
        <v>34</v>
      </c>
      <c r="R17" s="12"/>
      <c r="S17" s="28" t="s">
        <v>35</v>
      </c>
      <c r="T17" s="17" t="s">
        <v>36</v>
      </c>
      <c r="U17" s="28" t="s">
        <v>112</v>
      </c>
      <c r="V17" s="29" t="s">
        <v>35</v>
      </c>
      <c r="W17" s="29" t="s">
        <v>35</v>
      </c>
      <c r="X17" s="16" t="s">
        <v>39</v>
      </c>
      <c r="Y17" s="12"/>
    </row>
    <row r="18" s="7" customFormat="1" ht="20" customHeight="1" spans="1:24">
      <c r="A18" s="12">
        <v>16</v>
      </c>
      <c r="B18" s="13" t="s">
        <v>117</v>
      </c>
      <c r="C18" s="14" t="s">
        <v>118</v>
      </c>
      <c r="D18" s="12" t="s">
        <v>44</v>
      </c>
      <c r="E18" s="12" t="str">
        <f>VLOOKUP(B18,[1]sheet1!$F:$I,4,0)</f>
        <v>2.0</v>
      </c>
      <c r="F18" s="12" t="str">
        <f>VLOOKUP(B18,[2]sheet1!$A:$D,4,0)</f>
        <v>田颖</v>
      </c>
      <c r="G18" s="12" t="s">
        <v>30</v>
      </c>
      <c r="H18" s="12" t="s">
        <v>108</v>
      </c>
      <c r="I18" s="15" t="s">
        <v>119</v>
      </c>
      <c r="J18" s="22" t="s">
        <v>120</v>
      </c>
      <c r="K18" s="23" t="s">
        <v>121</v>
      </c>
      <c r="L18" s="21" t="s">
        <v>70</v>
      </c>
      <c r="M18" s="24" t="s">
        <v>122</v>
      </c>
      <c r="N18" s="21">
        <v>8</v>
      </c>
      <c r="O18" s="21" t="s">
        <v>30</v>
      </c>
      <c r="P18" s="21" t="s">
        <v>50</v>
      </c>
      <c r="Q18" s="28" t="s">
        <v>34</v>
      </c>
      <c r="R18" s="12"/>
      <c r="S18" s="28" t="s">
        <v>35</v>
      </c>
      <c r="T18" s="28" t="s">
        <v>52</v>
      </c>
      <c r="U18" s="28" t="s">
        <v>112</v>
      </c>
      <c r="V18" s="28" t="s">
        <v>53</v>
      </c>
      <c r="W18" s="28" t="s">
        <v>52</v>
      </c>
      <c r="X18" s="16" t="s">
        <v>39</v>
      </c>
    </row>
    <row r="19" s="7" customFormat="1" ht="20" customHeight="1" spans="1:25">
      <c r="A19" s="12">
        <v>17</v>
      </c>
      <c r="B19" s="13" t="s">
        <v>123</v>
      </c>
      <c r="C19" s="14" t="s">
        <v>124</v>
      </c>
      <c r="D19" s="12" t="s">
        <v>44</v>
      </c>
      <c r="E19" s="12" t="str">
        <f>VLOOKUP(B19,[1]sheet1!$F:$I,4,0)</f>
        <v>3.0</v>
      </c>
      <c r="F19" s="12" t="str">
        <f>VLOOKUP(B19,[2]sheet1!$A:$D,4,0)</f>
        <v>周洋</v>
      </c>
      <c r="G19" s="12" t="s">
        <v>30</v>
      </c>
      <c r="H19" s="12" t="s">
        <v>108</v>
      </c>
      <c r="I19" s="15" t="s">
        <v>32</v>
      </c>
      <c r="J19" s="13"/>
      <c r="K19" s="12"/>
      <c r="L19" s="12"/>
      <c r="M19" s="13"/>
      <c r="N19" s="12"/>
      <c r="O19" s="28" t="s">
        <v>30</v>
      </c>
      <c r="P19" s="28" t="s">
        <v>33</v>
      </c>
      <c r="Q19" s="28" t="s">
        <v>34</v>
      </c>
      <c r="R19" s="12"/>
      <c r="S19" s="28" t="s">
        <v>35</v>
      </c>
      <c r="T19" s="17" t="s">
        <v>36</v>
      </c>
      <c r="U19" s="28" t="s">
        <v>112</v>
      </c>
      <c r="V19" s="28" t="s">
        <v>38</v>
      </c>
      <c r="W19" s="28" t="s">
        <v>35</v>
      </c>
      <c r="X19" s="16" t="s">
        <v>39</v>
      </c>
      <c r="Y19" s="12"/>
    </row>
    <row r="20" s="7" customFormat="1" ht="20" customHeight="1" spans="1:25">
      <c r="A20" s="12">
        <v>18</v>
      </c>
      <c r="B20" s="13" t="s">
        <v>125</v>
      </c>
      <c r="C20" s="14" t="s">
        <v>126</v>
      </c>
      <c r="D20" s="12" t="s">
        <v>28</v>
      </c>
      <c r="E20" s="12" t="str">
        <f>VLOOKUP(B20,[1]sheet1!$F:$I,4,0)</f>
        <v>2.0</v>
      </c>
      <c r="F20" s="12" t="str">
        <f>VLOOKUP(B20,[2]sheet1!$A:$D,4,0)</f>
        <v>秦佳良</v>
      </c>
      <c r="G20" s="12" t="s">
        <v>30</v>
      </c>
      <c r="H20" s="12" t="s">
        <v>108</v>
      </c>
      <c r="I20" s="29" t="s">
        <v>32</v>
      </c>
      <c r="J20" s="30"/>
      <c r="K20" s="31"/>
      <c r="L20" s="31"/>
      <c r="M20" s="30"/>
      <c r="N20" s="31"/>
      <c r="O20" s="29" t="s">
        <v>30</v>
      </c>
      <c r="P20" s="29" t="s">
        <v>33</v>
      </c>
      <c r="Q20" s="29" t="s">
        <v>34</v>
      </c>
      <c r="R20" s="31"/>
      <c r="S20" s="29" t="s">
        <v>35</v>
      </c>
      <c r="T20" s="17" t="s">
        <v>36</v>
      </c>
      <c r="U20" s="29" t="s">
        <v>112</v>
      </c>
      <c r="V20" s="29" t="s">
        <v>35</v>
      </c>
      <c r="W20" s="29" t="s">
        <v>35</v>
      </c>
      <c r="X20" s="16" t="s">
        <v>39</v>
      </c>
      <c r="Y20" s="31"/>
    </row>
    <row r="21" s="7" customFormat="1" ht="20" customHeight="1" spans="1:25">
      <c r="A21" s="12">
        <v>19</v>
      </c>
      <c r="B21" s="13" t="s">
        <v>127</v>
      </c>
      <c r="C21" s="14" t="s">
        <v>128</v>
      </c>
      <c r="D21" s="12" t="s">
        <v>44</v>
      </c>
      <c r="E21" s="12" t="str">
        <f>VLOOKUP(B21,[1]sheet1!$F:$I,4,0)</f>
        <v>2.0</v>
      </c>
      <c r="F21" s="12" t="str">
        <f>VLOOKUP(B21,[2]sheet1!$A:$D,4,0)</f>
        <v>陈进</v>
      </c>
      <c r="G21" s="12" t="s">
        <v>30</v>
      </c>
      <c r="H21" s="12" t="s">
        <v>108</v>
      </c>
      <c r="I21" s="12" t="s">
        <v>129</v>
      </c>
      <c r="J21" s="32" t="s">
        <v>130</v>
      </c>
      <c r="K21" s="12" t="s">
        <v>131</v>
      </c>
      <c r="L21" s="12" t="s">
        <v>132</v>
      </c>
      <c r="M21" s="13" t="s">
        <v>133</v>
      </c>
      <c r="N21" s="12">
        <v>2</v>
      </c>
      <c r="O21" s="12" t="s">
        <v>30</v>
      </c>
      <c r="P21" s="12" t="s">
        <v>50</v>
      </c>
      <c r="Q21" s="12" t="s">
        <v>34</v>
      </c>
      <c r="R21" s="12"/>
      <c r="S21" s="12" t="s">
        <v>51</v>
      </c>
      <c r="T21" s="12" t="s">
        <v>36</v>
      </c>
      <c r="U21" s="12" t="s">
        <v>112</v>
      </c>
      <c r="V21" s="12" t="s">
        <v>53</v>
      </c>
      <c r="W21" s="12" t="s">
        <v>35</v>
      </c>
      <c r="X21" s="16" t="s">
        <v>39</v>
      </c>
      <c r="Y21" s="12"/>
    </row>
    <row r="22" s="7" customFormat="1" ht="20" customHeight="1" spans="1:25">
      <c r="A22" s="12">
        <v>20</v>
      </c>
      <c r="B22" s="13" t="s">
        <v>134</v>
      </c>
      <c r="C22" s="14" t="s">
        <v>135</v>
      </c>
      <c r="D22" s="12" t="s">
        <v>28</v>
      </c>
      <c r="E22" s="12" t="str">
        <f>VLOOKUP(B22,[1]sheet1!$F:$I,4,0)</f>
        <v>2.0</v>
      </c>
      <c r="F22" s="12" t="str">
        <f>VLOOKUP(B22,[2]sheet1!$A:$D,4,0)</f>
        <v>左晶晶</v>
      </c>
      <c r="G22" s="12" t="s">
        <v>30</v>
      </c>
      <c r="H22" s="12" t="s">
        <v>108</v>
      </c>
      <c r="I22" s="33" t="s">
        <v>136</v>
      </c>
      <c r="J22" s="16" t="s">
        <v>137</v>
      </c>
      <c r="K22" s="33" t="s">
        <v>138</v>
      </c>
      <c r="L22" s="15" t="s">
        <v>70</v>
      </c>
      <c r="M22" s="16" t="s">
        <v>139</v>
      </c>
      <c r="N22" s="28">
        <v>4</v>
      </c>
      <c r="O22" s="28" t="s">
        <v>30</v>
      </c>
      <c r="P22" s="28" t="s">
        <v>50</v>
      </c>
      <c r="Q22" s="28" t="s">
        <v>34</v>
      </c>
      <c r="R22" s="12"/>
      <c r="S22" s="28" t="s">
        <v>35</v>
      </c>
      <c r="T22" s="12" t="s">
        <v>52</v>
      </c>
      <c r="U22" s="28" t="s">
        <v>112</v>
      </c>
      <c r="V22" s="28" t="s">
        <v>53</v>
      </c>
      <c r="W22" s="28" t="s">
        <v>35</v>
      </c>
      <c r="X22" s="16" t="s">
        <v>39</v>
      </c>
      <c r="Y22" s="12"/>
    </row>
    <row r="23" s="7" customFormat="1" ht="20" customHeight="1" spans="1:25">
      <c r="A23" s="12">
        <v>21</v>
      </c>
      <c r="B23" s="13" t="s">
        <v>140</v>
      </c>
      <c r="C23" s="14" t="s">
        <v>141</v>
      </c>
      <c r="D23" s="12" t="s">
        <v>28</v>
      </c>
      <c r="E23" s="12" t="str">
        <f>VLOOKUP(B23,[1]sheet1!$F:$I,4,0)</f>
        <v>2.0</v>
      </c>
      <c r="F23" s="12" t="str">
        <f>VLOOKUP(B23,[2]sheet1!$A:$D,4,0)</f>
        <v>于茂荐</v>
      </c>
      <c r="G23" s="12" t="s">
        <v>30</v>
      </c>
      <c r="H23" s="12" t="s">
        <v>108</v>
      </c>
      <c r="I23" s="21" t="s">
        <v>142</v>
      </c>
      <c r="J23" s="22" t="s">
        <v>143</v>
      </c>
      <c r="K23" s="23" t="s">
        <v>144</v>
      </c>
      <c r="L23" s="21" t="s">
        <v>145</v>
      </c>
      <c r="M23" s="24" t="s">
        <v>146</v>
      </c>
      <c r="N23" s="21">
        <v>2</v>
      </c>
      <c r="O23" s="21" t="s">
        <v>30</v>
      </c>
      <c r="P23" s="21" t="s">
        <v>50</v>
      </c>
      <c r="Q23" s="21" t="s">
        <v>34</v>
      </c>
      <c r="R23" s="21"/>
      <c r="S23" s="50" t="s">
        <v>35</v>
      </c>
      <c r="T23" s="21" t="s">
        <v>36</v>
      </c>
      <c r="U23" s="21" t="s">
        <v>112</v>
      </c>
      <c r="V23" s="21" t="s">
        <v>53</v>
      </c>
      <c r="W23" s="21" t="s">
        <v>52</v>
      </c>
      <c r="X23" s="16" t="s">
        <v>39</v>
      </c>
      <c r="Y23" s="12"/>
    </row>
    <row r="24" s="7" customFormat="1" ht="20" customHeight="1" spans="1:25">
      <c r="A24" s="12">
        <v>22</v>
      </c>
      <c r="B24" s="13" t="s">
        <v>147</v>
      </c>
      <c r="C24" s="14" t="s">
        <v>148</v>
      </c>
      <c r="D24" s="12" t="s">
        <v>28</v>
      </c>
      <c r="E24" s="12" t="str">
        <f>VLOOKUP(B24,[1]sheet1!$F:$I,4,0)</f>
        <v>2.0</v>
      </c>
      <c r="F24" s="12" t="str">
        <f>VLOOKUP(B24,[2]sheet1!$A:$D,4,0)</f>
        <v>沈莉</v>
      </c>
      <c r="G24" s="12" t="s">
        <v>30</v>
      </c>
      <c r="H24" s="12" t="s">
        <v>108</v>
      </c>
      <c r="I24" s="34" t="s">
        <v>149</v>
      </c>
      <c r="J24" s="16" t="s">
        <v>150</v>
      </c>
      <c r="K24" s="35" t="s">
        <v>151</v>
      </c>
      <c r="L24" s="35" t="s">
        <v>104</v>
      </c>
      <c r="M24" s="36" t="s">
        <v>152</v>
      </c>
      <c r="N24" s="35">
        <v>7</v>
      </c>
      <c r="O24" s="35" t="s">
        <v>30</v>
      </c>
      <c r="P24" s="35" t="s">
        <v>50</v>
      </c>
      <c r="Q24" s="35" t="s">
        <v>34</v>
      </c>
      <c r="R24" s="35"/>
      <c r="S24" s="35" t="s">
        <v>35</v>
      </c>
      <c r="T24" s="35" t="s">
        <v>36</v>
      </c>
      <c r="U24" s="35" t="s">
        <v>112</v>
      </c>
      <c r="V24" s="35" t="s">
        <v>53</v>
      </c>
      <c r="W24" s="35" t="s">
        <v>52</v>
      </c>
      <c r="X24" s="16" t="s">
        <v>39</v>
      </c>
      <c r="Y24" s="12"/>
    </row>
    <row r="25" s="7" customFormat="1" ht="20" customHeight="1" spans="1:25">
      <c r="A25" s="12">
        <v>23</v>
      </c>
      <c r="B25" s="13" t="s">
        <v>153</v>
      </c>
      <c r="C25" s="14" t="s">
        <v>154</v>
      </c>
      <c r="D25" s="12" t="s">
        <v>44</v>
      </c>
      <c r="E25" s="12" t="str">
        <f>VLOOKUP(B25,[1]sheet1!$F:$I,4,0)</f>
        <v>3.0</v>
      </c>
      <c r="F25" s="12" t="str">
        <f>VLOOKUP(B25,[2]sheet1!$A:$D,4,0)</f>
        <v>沈莉</v>
      </c>
      <c r="G25" s="12" t="s">
        <v>30</v>
      </c>
      <c r="H25" s="12" t="s">
        <v>108</v>
      </c>
      <c r="I25" s="15" t="s">
        <v>155</v>
      </c>
      <c r="J25" s="16" t="s">
        <v>156</v>
      </c>
      <c r="K25" s="34" t="s">
        <v>157</v>
      </c>
      <c r="L25" s="15" t="s">
        <v>104</v>
      </c>
      <c r="M25" s="37" t="s">
        <v>158</v>
      </c>
      <c r="N25" s="28">
        <v>5</v>
      </c>
      <c r="O25" s="38" t="s">
        <v>30</v>
      </c>
      <c r="P25" s="39" t="s">
        <v>33</v>
      </c>
      <c r="Q25" s="39" t="s">
        <v>34</v>
      </c>
      <c r="R25" s="39"/>
      <c r="S25" s="51" t="s">
        <v>159</v>
      </c>
      <c r="T25" s="39" t="s">
        <v>52</v>
      </c>
      <c r="U25" s="39" t="s">
        <v>112</v>
      </c>
      <c r="V25" s="39" t="s">
        <v>53</v>
      </c>
      <c r="W25" s="39" t="s">
        <v>52</v>
      </c>
      <c r="X25" s="16" t="s">
        <v>39</v>
      </c>
      <c r="Y25" s="21"/>
    </row>
    <row r="26" s="7" customFormat="1" ht="20" customHeight="1" spans="1:25">
      <c r="A26" s="12">
        <v>24</v>
      </c>
      <c r="B26" s="13" t="s">
        <v>160</v>
      </c>
      <c r="C26" s="14" t="s">
        <v>161</v>
      </c>
      <c r="D26" s="12" t="s">
        <v>28</v>
      </c>
      <c r="E26" s="12" t="str">
        <f>VLOOKUP(B26,[1]sheet1!$F:$I,4,0)</f>
        <v>2.0</v>
      </c>
      <c r="F26" s="12" t="str">
        <f>VLOOKUP(B26,[2]sheet1!$A:$D,4,0)</f>
        <v>胡钟慧</v>
      </c>
      <c r="G26" s="12" t="s">
        <v>30</v>
      </c>
      <c r="H26" s="12" t="s">
        <v>108</v>
      </c>
      <c r="I26" s="40" t="s">
        <v>162</v>
      </c>
      <c r="J26" s="22" t="s">
        <v>163</v>
      </c>
      <c r="K26" s="40" t="s">
        <v>164</v>
      </c>
      <c r="L26" s="40" t="s">
        <v>165</v>
      </c>
      <c r="M26" s="22" t="s">
        <v>166</v>
      </c>
      <c r="N26" s="40">
        <v>8</v>
      </c>
      <c r="O26" s="40" t="s">
        <v>30</v>
      </c>
      <c r="P26" s="40" t="s">
        <v>50</v>
      </c>
      <c r="Q26" s="40" t="s">
        <v>34</v>
      </c>
      <c r="R26" s="40"/>
      <c r="S26" s="40" t="s">
        <v>35</v>
      </c>
      <c r="T26" s="40" t="s">
        <v>36</v>
      </c>
      <c r="U26" s="40" t="s">
        <v>112</v>
      </c>
      <c r="V26" s="40" t="s">
        <v>53</v>
      </c>
      <c r="W26" s="40" t="s">
        <v>52</v>
      </c>
      <c r="X26" s="16" t="s">
        <v>39</v>
      </c>
      <c r="Y26" s="40"/>
    </row>
    <row r="27" s="7" customFormat="1" ht="20" customHeight="1" spans="1:25">
      <c r="A27" s="12">
        <v>25</v>
      </c>
      <c r="B27" s="13" t="s">
        <v>167</v>
      </c>
      <c r="C27" s="14" t="s">
        <v>168</v>
      </c>
      <c r="D27" s="12" t="s">
        <v>44</v>
      </c>
      <c r="E27" s="12" t="str">
        <f>VLOOKUP(B27,[1]sheet1!$F:$I,4,0)</f>
        <v>3.0</v>
      </c>
      <c r="F27" s="12" t="str">
        <f>VLOOKUP(B27,[2]sheet1!$A:$D,4,0)</f>
        <v>鲁虹</v>
      </c>
      <c r="G27" s="12" t="s">
        <v>30</v>
      </c>
      <c r="H27" s="12" t="s">
        <v>108</v>
      </c>
      <c r="I27" s="15" t="s">
        <v>169</v>
      </c>
      <c r="J27" s="16" t="s">
        <v>170</v>
      </c>
      <c r="K27" s="15" t="s">
        <v>171</v>
      </c>
      <c r="L27" s="15" t="s">
        <v>70</v>
      </c>
      <c r="M27" s="16" t="s">
        <v>172</v>
      </c>
      <c r="N27" s="28">
        <v>9</v>
      </c>
      <c r="O27" s="28" t="s">
        <v>30</v>
      </c>
      <c r="P27" s="28" t="s">
        <v>50</v>
      </c>
      <c r="Q27" s="28" t="s">
        <v>34</v>
      </c>
      <c r="R27" s="28" t="s">
        <v>87</v>
      </c>
      <c r="S27" s="28" t="s">
        <v>173</v>
      </c>
      <c r="T27" s="28" t="s">
        <v>36</v>
      </c>
      <c r="U27" s="28" t="s">
        <v>112</v>
      </c>
      <c r="V27" s="28" t="s">
        <v>53</v>
      </c>
      <c r="W27" s="28" t="s">
        <v>52</v>
      </c>
      <c r="X27" s="16" t="s">
        <v>39</v>
      </c>
      <c r="Y27" s="12"/>
    </row>
    <row r="28" s="7" customFormat="1" ht="20" customHeight="1" spans="1:25">
      <c r="A28" s="12">
        <v>26</v>
      </c>
      <c r="B28" s="13" t="s">
        <v>174</v>
      </c>
      <c r="C28" s="14" t="s">
        <v>175</v>
      </c>
      <c r="D28" s="12" t="s">
        <v>28</v>
      </c>
      <c r="E28" s="12" t="str">
        <f>VLOOKUP(B28,[1]sheet1!$F:$I,4,0)</f>
        <v>2.0</v>
      </c>
      <c r="F28" s="12" t="str">
        <f>VLOOKUP(B28,[2]sheet1!$A:$D,4,0)</f>
        <v>刘丽华</v>
      </c>
      <c r="G28" s="12" t="s">
        <v>30</v>
      </c>
      <c r="H28" s="12" t="s">
        <v>108</v>
      </c>
      <c r="I28" s="12" t="s">
        <v>176</v>
      </c>
      <c r="J28" s="13" t="s">
        <v>177</v>
      </c>
      <c r="K28" s="12" t="s">
        <v>178</v>
      </c>
      <c r="L28" s="12" t="s">
        <v>48</v>
      </c>
      <c r="M28" s="13" t="s">
        <v>179</v>
      </c>
      <c r="N28" s="12">
        <v>2</v>
      </c>
      <c r="O28" s="12" t="s">
        <v>30</v>
      </c>
      <c r="P28" s="12" t="s">
        <v>50</v>
      </c>
      <c r="Q28" s="12" t="s">
        <v>34</v>
      </c>
      <c r="R28" s="12"/>
      <c r="S28" s="17" t="s">
        <v>51</v>
      </c>
      <c r="T28" s="12" t="s">
        <v>52</v>
      </c>
      <c r="U28" s="12" t="s">
        <v>180</v>
      </c>
      <c r="V28" s="12" t="s">
        <v>53</v>
      </c>
      <c r="W28" s="12" t="s">
        <v>52</v>
      </c>
      <c r="X28" s="16" t="s">
        <v>39</v>
      </c>
      <c r="Y28" s="12"/>
    </row>
    <row r="29" s="7" customFormat="1" ht="20" customHeight="1" spans="1:25">
      <c r="A29" s="12">
        <v>27</v>
      </c>
      <c r="B29" s="13" t="s">
        <v>181</v>
      </c>
      <c r="C29" s="14" t="s">
        <v>182</v>
      </c>
      <c r="D29" s="12" t="s">
        <v>44</v>
      </c>
      <c r="E29" s="12" t="str">
        <f>VLOOKUP(B29,[1]sheet1!$F:$I,4,0)</f>
        <v>2.0</v>
      </c>
      <c r="F29" s="12" t="str">
        <f>VLOOKUP(B29,[2]sheet1!$A:$D,4,0)</f>
        <v>张峥</v>
      </c>
      <c r="G29" s="12" t="s">
        <v>30</v>
      </c>
      <c r="H29" s="12" t="s">
        <v>108</v>
      </c>
      <c r="I29" s="15" t="s">
        <v>183</v>
      </c>
      <c r="J29" s="16" t="s">
        <v>184</v>
      </c>
      <c r="K29" s="15" t="s">
        <v>185</v>
      </c>
      <c r="L29" s="15" t="s">
        <v>70</v>
      </c>
      <c r="M29" s="16" t="s">
        <v>186</v>
      </c>
      <c r="N29" s="28">
        <v>14</v>
      </c>
      <c r="O29" s="15" t="s">
        <v>30</v>
      </c>
      <c r="P29" s="15" t="s">
        <v>50</v>
      </c>
      <c r="Q29" s="28" t="s">
        <v>34</v>
      </c>
      <c r="R29" s="28" t="s">
        <v>87</v>
      </c>
      <c r="S29" s="28" t="s">
        <v>35</v>
      </c>
      <c r="T29" s="28" t="s">
        <v>36</v>
      </c>
      <c r="U29" s="15" t="s">
        <v>112</v>
      </c>
      <c r="V29" s="28" t="s">
        <v>53</v>
      </c>
      <c r="W29" s="28" t="s">
        <v>52</v>
      </c>
      <c r="X29" s="16" t="s">
        <v>39</v>
      </c>
      <c r="Y29" s="12"/>
    </row>
    <row r="30" s="7" customFormat="1" ht="20" customHeight="1" spans="1:25">
      <c r="A30" s="12">
        <v>28</v>
      </c>
      <c r="B30" s="13" t="s">
        <v>187</v>
      </c>
      <c r="C30" s="14" t="s">
        <v>188</v>
      </c>
      <c r="D30" s="12" t="s">
        <v>28</v>
      </c>
      <c r="E30" s="12" t="str">
        <f>VLOOKUP(B30,[1]sheet1!$F:$I,4,0)</f>
        <v>2.0</v>
      </c>
      <c r="F30" s="12" t="str">
        <f>VLOOKUP(B30,[2]sheet1!$A:$D,4,0)</f>
        <v>何建佳</v>
      </c>
      <c r="G30" s="12" t="s">
        <v>30</v>
      </c>
      <c r="H30" s="12" t="s">
        <v>108</v>
      </c>
      <c r="I30" s="15" t="s">
        <v>189</v>
      </c>
      <c r="J30" s="16" t="s">
        <v>190</v>
      </c>
      <c r="K30" s="15" t="s">
        <v>191</v>
      </c>
      <c r="L30" s="15" t="s">
        <v>104</v>
      </c>
      <c r="M30" s="16" t="s">
        <v>192</v>
      </c>
      <c r="N30" s="28">
        <v>1</v>
      </c>
      <c r="O30" s="15" t="s">
        <v>30</v>
      </c>
      <c r="P30" s="15" t="s">
        <v>33</v>
      </c>
      <c r="Q30" s="28" t="s">
        <v>34</v>
      </c>
      <c r="R30" s="12"/>
      <c r="S30" s="28" t="s">
        <v>35</v>
      </c>
      <c r="T30" s="28" t="s">
        <v>36</v>
      </c>
      <c r="U30" s="28" t="s">
        <v>112</v>
      </c>
      <c r="V30" s="28" t="s">
        <v>53</v>
      </c>
      <c r="W30" s="28" t="s">
        <v>52</v>
      </c>
      <c r="X30" s="16" t="s">
        <v>39</v>
      </c>
      <c r="Y30" s="12"/>
    </row>
    <row r="31" s="7" customFormat="1" ht="20" customHeight="1" spans="1:25">
      <c r="A31" s="12">
        <v>29</v>
      </c>
      <c r="B31" s="13" t="s">
        <v>193</v>
      </c>
      <c r="C31" s="14" t="s">
        <v>194</v>
      </c>
      <c r="D31" s="12" t="s">
        <v>28</v>
      </c>
      <c r="E31" s="12" t="str">
        <f>VLOOKUP(B31,[1]sheet1!$F:$I,4,0)</f>
        <v>3.0</v>
      </c>
      <c r="F31" s="12" t="str">
        <f>VLOOKUP(B31,[2]sheet1!$A:$D,4,0)</f>
        <v>何建佳</v>
      </c>
      <c r="G31" s="12" t="s">
        <v>30</v>
      </c>
      <c r="H31" s="12" t="s">
        <v>108</v>
      </c>
      <c r="I31" s="41" t="s">
        <v>189</v>
      </c>
      <c r="J31" s="16" t="s">
        <v>190</v>
      </c>
      <c r="K31" s="41" t="s">
        <v>191</v>
      </c>
      <c r="L31" s="41" t="s">
        <v>104</v>
      </c>
      <c r="M31" s="16" t="s">
        <v>192</v>
      </c>
      <c r="N31" s="12">
        <v>1</v>
      </c>
      <c r="O31" s="15" t="s">
        <v>30</v>
      </c>
      <c r="P31" s="41" t="s">
        <v>33</v>
      </c>
      <c r="Q31" s="28" t="s">
        <v>34</v>
      </c>
      <c r="R31" s="12"/>
      <c r="S31" s="12" t="s">
        <v>35</v>
      </c>
      <c r="T31" s="12" t="s">
        <v>36</v>
      </c>
      <c r="U31" s="12" t="s">
        <v>112</v>
      </c>
      <c r="V31" s="12" t="s">
        <v>53</v>
      </c>
      <c r="W31" s="12" t="s">
        <v>52</v>
      </c>
      <c r="X31" s="16" t="s">
        <v>39</v>
      </c>
      <c r="Y31" s="12"/>
    </row>
    <row r="32" s="7" customFormat="1" ht="20" customHeight="1" spans="1:25">
      <c r="A32" s="12">
        <v>30</v>
      </c>
      <c r="B32" s="13" t="s">
        <v>195</v>
      </c>
      <c r="C32" s="14" t="s">
        <v>196</v>
      </c>
      <c r="D32" s="12" t="s">
        <v>44</v>
      </c>
      <c r="E32" s="12" t="str">
        <f>VLOOKUP(B32,[1]sheet1!$F:$I,4,0)</f>
        <v>2.0</v>
      </c>
      <c r="F32" s="12" t="str">
        <f>VLOOKUP(B32,[2]sheet1!$A:$D,4,0)</f>
        <v>罗鄂湘</v>
      </c>
      <c r="G32" s="12" t="s">
        <v>30</v>
      </c>
      <c r="H32" s="12" t="s">
        <v>108</v>
      </c>
      <c r="I32" s="29" t="s">
        <v>32</v>
      </c>
      <c r="J32" s="13"/>
      <c r="K32" s="12"/>
      <c r="L32" s="12"/>
      <c r="M32" s="13"/>
      <c r="N32" s="12"/>
      <c r="O32" s="29" t="s">
        <v>30</v>
      </c>
      <c r="P32" s="29" t="s">
        <v>33</v>
      </c>
      <c r="Q32" s="29" t="s">
        <v>34</v>
      </c>
      <c r="R32" s="12"/>
      <c r="S32" s="29" t="s">
        <v>35</v>
      </c>
      <c r="T32" s="17" t="s">
        <v>36</v>
      </c>
      <c r="U32" s="29" t="s">
        <v>112</v>
      </c>
      <c r="V32" s="29" t="s">
        <v>35</v>
      </c>
      <c r="W32" s="29" t="s">
        <v>35</v>
      </c>
      <c r="X32" s="16" t="s">
        <v>39</v>
      </c>
      <c r="Y32" s="12"/>
    </row>
    <row r="33" s="7" customFormat="1" ht="20" customHeight="1" spans="1:25">
      <c r="A33" s="12">
        <v>31</v>
      </c>
      <c r="B33" s="13" t="s">
        <v>197</v>
      </c>
      <c r="C33" s="14" t="s">
        <v>198</v>
      </c>
      <c r="D33" s="12" t="s">
        <v>28</v>
      </c>
      <c r="E33" s="12" t="str">
        <f>VLOOKUP(B33,[1]sheet1!$F:$I,4,0)</f>
        <v>2.0</v>
      </c>
      <c r="F33" s="12" t="str">
        <f>VLOOKUP(B33,[2]sheet1!$A:$D,4,0)</f>
        <v>谢闵智</v>
      </c>
      <c r="G33" s="12" t="s">
        <v>30</v>
      </c>
      <c r="H33" s="12" t="s">
        <v>199</v>
      </c>
      <c r="I33" s="21" t="s">
        <v>200</v>
      </c>
      <c r="J33" s="22" t="s">
        <v>201</v>
      </c>
      <c r="K33" s="23" t="s">
        <v>202</v>
      </c>
      <c r="L33" s="21" t="s">
        <v>104</v>
      </c>
      <c r="M33" s="24" t="s">
        <v>203</v>
      </c>
      <c r="N33" s="21">
        <v>2</v>
      </c>
      <c r="O33" s="21" t="s">
        <v>30</v>
      </c>
      <c r="P33" s="21" t="s">
        <v>50</v>
      </c>
      <c r="Q33" s="21" t="s">
        <v>34</v>
      </c>
      <c r="R33" s="21"/>
      <c r="S33" s="21" t="s">
        <v>35</v>
      </c>
      <c r="T33" s="21" t="s">
        <v>36</v>
      </c>
      <c r="U33" s="21" t="s">
        <v>112</v>
      </c>
      <c r="V33" s="21" t="s">
        <v>53</v>
      </c>
      <c r="W33" s="21" t="s">
        <v>35</v>
      </c>
      <c r="X33" s="16" t="s">
        <v>39</v>
      </c>
      <c r="Y33" s="21"/>
    </row>
    <row r="34" s="7" customFormat="1" ht="20" customHeight="1" spans="1:25">
      <c r="A34" s="12">
        <v>32</v>
      </c>
      <c r="B34" s="13" t="s">
        <v>204</v>
      </c>
      <c r="C34" s="14" t="s">
        <v>205</v>
      </c>
      <c r="D34" s="12" t="s">
        <v>44</v>
      </c>
      <c r="E34" s="12" t="str">
        <f>VLOOKUP(B34,[1]sheet1!$F:$I,4,0)</f>
        <v>2.0</v>
      </c>
      <c r="F34" s="12" t="str">
        <f>VLOOKUP(B34,[2]sheet1!$A:$D,4,0)</f>
        <v>李军祥</v>
      </c>
      <c r="G34" s="12" t="s">
        <v>30</v>
      </c>
      <c r="H34" s="12" t="s">
        <v>199</v>
      </c>
      <c r="I34" s="15" t="s">
        <v>206</v>
      </c>
      <c r="J34" s="16" t="s">
        <v>207</v>
      </c>
      <c r="K34" s="15" t="s">
        <v>208</v>
      </c>
      <c r="L34" s="15" t="s">
        <v>209</v>
      </c>
      <c r="M34" s="16" t="s">
        <v>210</v>
      </c>
      <c r="N34" s="28">
        <v>5</v>
      </c>
      <c r="O34" s="28" t="s">
        <v>30</v>
      </c>
      <c r="P34" s="28" t="s">
        <v>50</v>
      </c>
      <c r="Q34" s="28" t="s">
        <v>34</v>
      </c>
      <c r="R34" s="12"/>
      <c r="S34" s="28" t="s">
        <v>35</v>
      </c>
      <c r="T34" s="28" t="s">
        <v>52</v>
      </c>
      <c r="U34" s="28" t="s">
        <v>112</v>
      </c>
      <c r="V34" s="28" t="s">
        <v>53</v>
      </c>
      <c r="W34" s="28" t="s">
        <v>52</v>
      </c>
      <c r="X34" s="16" t="s">
        <v>39</v>
      </c>
      <c r="Y34" s="12"/>
    </row>
    <row r="35" s="7" customFormat="1" ht="20" customHeight="1" spans="1:25">
      <c r="A35" s="12">
        <v>33</v>
      </c>
      <c r="B35" s="13" t="s">
        <v>211</v>
      </c>
      <c r="C35" s="14" t="s">
        <v>212</v>
      </c>
      <c r="D35" s="12" t="s">
        <v>28</v>
      </c>
      <c r="E35" s="12" t="str">
        <f>VLOOKUP(B35,[1]sheet1!$F:$I,4,0)</f>
        <v>2.0</v>
      </c>
      <c r="F35" s="12" t="str">
        <f>VLOOKUP(B35,[2]sheet1!$A:$D,4,0)</f>
        <v>谢闵智</v>
      </c>
      <c r="G35" s="12" t="s">
        <v>30</v>
      </c>
      <c r="H35" s="12" t="s">
        <v>199</v>
      </c>
      <c r="I35" s="21" t="s">
        <v>213</v>
      </c>
      <c r="J35" s="22" t="s">
        <v>214</v>
      </c>
      <c r="K35" s="23" t="s">
        <v>215</v>
      </c>
      <c r="L35" s="21" t="s">
        <v>209</v>
      </c>
      <c r="M35" s="24" t="s">
        <v>179</v>
      </c>
      <c r="N35" s="21">
        <v>5</v>
      </c>
      <c r="O35" s="21" t="s">
        <v>30</v>
      </c>
      <c r="P35" s="21" t="s">
        <v>50</v>
      </c>
      <c r="Q35" s="21" t="s">
        <v>34</v>
      </c>
      <c r="R35" s="21"/>
      <c r="S35" s="50" t="s">
        <v>72</v>
      </c>
      <c r="T35" s="21" t="s">
        <v>52</v>
      </c>
      <c r="U35" s="21" t="s">
        <v>112</v>
      </c>
      <c r="V35" s="21" t="s">
        <v>53</v>
      </c>
      <c r="W35" s="21" t="s">
        <v>52</v>
      </c>
      <c r="X35" s="16" t="s">
        <v>39</v>
      </c>
      <c r="Y35" s="12"/>
    </row>
    <row r="36" s="7" customFormat="1" ht="20" customHeight="1" spans="1:25">
      <c r="A36" s="12">
        <v>34</v>
      </c>
      <c r="B36" s="13" t="s">
        <v>216</v>
      </c>
      <c r="C36" s="14" t="s">
        <v>217</v>
      </c>
      <c r="D36" s="12" t="s">
        <v>28</v>
      </c>
      <c r="E36" s="12" t="str">
        <f>VLOOKUP(B36,[1]sheet1!$F:$I,4,0)</f>
        <v>1.0</v>
      </c>
      <c r="F36" s="12" t="str">
        <f>VLOOKUP(B36,[2]sheet1!$A:$D,4,0)</f>
        <v>谢闵智</v>
      </c>
      <c r="G36" s="12" t="s">
        <v>30</v>
      </c>
      <c r="H36" s="12" t="s">
        <v>199</v>
      </c>
      <c r="I36" s="15" t="s">
        <v>32</v>
      </c>
      <c r="J36" s="28" t="s">
        <v>218</v>
      </c>
      <c r="K36" s="15" t="s">
        <v>219</v>
      </c>
      <c r="L36" s="15" t="s">
        <v>220</v>
      </c>
      <c r="M36" s="16" t="s">
        <v>221</v>
      </c>
      <c r="N36" s="28">
        <v>1</v>
      </c>
      <c r="O36" s="28" t="s">
        <v>30</v>
      </c>
      <c r="P36" s="28" t="s">
        <v>33</v>
      </c>
      <c r="Q36" s="28" t="s">
        <v>34</v>
      </c>
      <c r="R36" s="12"/>
      <c r="S36" s="28" t="s">
        <v>35</v>
      </c>
      <c r="T36" s="17" t="s">
        <v>36</v>
      </c>
      <c r="U36" s="28" t="s">
        <v>112</v>
      </c>
      <c r="V36" s="28" t="s">
        <v>38</v>
      </c>
      <c r="W36" s="28" t="s">
        <v>35</v>
      </c>
      <c r="X36" s="16" t="s">
        <v>39</v>
      </c>
      <c r="Y36" s="12"/>
    </row>
    <row r="37" s="7" customFormat="1" ht="20" customHeight="1" spans="1:25">
      <c r="A37" s="12">
        <v>35</v>
      </c>
      <c r="B37" s="13" t="s">
        <v>222</v>
      </c>
      <c r="C37" s="14" t="s">
        <v>223</v>
      </c>
      <c r="D37" s="12" t="s">
        <v>28</v>
      </c>
      <c r="E37" s="12" t="str">
        <f>VLOOKUP(B37,[1]sheet1!$F:$I,4,0)</f>
        <v>2.0</v>
      </c>
      <c r="F37" s="12" t="str">
        <f>VLOOKUP(B37,[2]sheet1!$A:$D,4,0)</f>
        <v>吕可</v>
      </c>
      <c r="G37" s="12" t="s">
        <v>30</v>
      </c>
      <c r="H37" s="12" t="s">
        <v>199</v>
      </c>
      <c r="I37" s="15" t="s">
        <v>32</v>
      </c>
      <c r="J37" s="13"/>
      <c r="K37" s="12"/>
      <c r="L37" s="12"/>
      <c r="M37" s="13"/>
      <c r="N37" s="12"/>
      <c r="O37" s="28" t="s">
        <v>30</v>
      </c>
      <c r="P37" s="28" t="s">
        <v>33</v>
      </c>
      <c r="Q37" s="28" t="s">
        <v>34</v>
      </c>
      <c r="R37" s="12"/>
      <c r="S37" s="28" t="s">
        <v>35</v>
      </c>
      <c r="T37" s="17" t="s">
        <v>36</v>
      </c>
      <c r="U37" s="28" t="s">
        <v>112</v>
      </c>
      <c r="V37" s="28" t="s">
        <v>38</v>
      </c>
      <c r="W37" s="28" t="s">
        <v>35</v>
      </c>
      <c r="X37" s="16" t="s">
        <v>39</v>
      </c>
      <c r="Y37" s="12"/>
    </row>
    <row r="38" s="7" customFormat="1" ht="20" customHeight="1" spans="1:25">
      <c r="A38" s="12">
        <v>36</v>
      </c>
      <c r="B38" s="13" t="s">
        <v>224</v>
      </c>
      <c r="C38" s="14" t="s">
        <v>225</v>
      </c>
      <c r="D38" s="12" t="s">
        <v>44</v>
      </c>
      <c r="E38" s="12" t="str">
        <f>VLOOKUP(B38,[1]sheet1!$F:$I,4,0)</f>
        <v>1.5</v>
      </c>
      <c r="F38" s="12" t="str">
        <f>VLOOKUP(B38,[2]sheet1!$A:$D,4,0)</f>
        <v>刘勤明</v>
      </c>
      <c r="G38" s="12" t="s">
        <v>30</v>
      </c>
      <c r="H38" s="12" t="s">
        <v>199</v>
      </c>
      <c r="I38" s="15" t="s">
        <v>32</v>
      </c>
      <c r="J38" s="13"/>
      <c r="K38" s="12"/>
      <c r="L38" s="12"/>
      <c r="M38" s="13"/>
      <c r="N38" s="12"/>
      <c r="O38" s="28" t="s">
        <v>30</v>
      </c>
      <c r="P38" s="28" t="s">
        <v>33</v>
      </c>
      <c r="Q38" s="28" t="s">
        <v>34</v>
      </c>
      <c r="R38" s="12"/>
      <c r="S38" s="28" t="s">
        <v>35</v>
      </c>
      <c r="T38" s="17" t="s">
        <v>36</v>
      </c>
      <c r="U38" s="28" t="s">
        <v>112</v>
      </c>
      <c r="V38" s="28" t="s">
        <v>38</v>
      </c>
      <c r="W38" s="28" t="s">
        <v>35</v>
      </c>
      <c r="X38" s="16" t="s">
        <v>39</v>
      </c>
      <c r="Y38" s="12"/>
    </row>
    <row r="39" s="7" customFormat="1" ht="20" customHeight="1" spans="1:25">
      <c r="A39" s="12">
        <v>37</v>
      </c>
      <c r="B39" s="13" t="s">
        <v>226</v>
      </c>
      <c r="C39" s="14" t="s">
        <v>227</v>
      </c>
      <c r="D39" s="12" t="s">
        <v>44</v>
      </c>
      <c r="E39" s="12" t="str">
        <f>VLOOKUP(B39,[1]sheet1!$F:$I,4,0)</f>
        <v>1.0</v>
      </c>
      <c r="F39" s="12" t="str">
        <f>VLOOKUP(B39,[2]sheet1!$A:$D,4,0)</f>
        <v>孙军华</v>
      </c>
      <c r="G39" s="12" t="s">
        <v>30</v>
      </c>
      <c r="H39" s="12" t="s">
        <v>199</v>
      </c>
      <c r="I39" s="15" t="s">
        <v>32</v>
      </c>
      <c r="J39" s="13"/>
      <c r="K39" s="12"/>
      <c r="L39" s="12"/>
      <c r="M39" s="13"/>
      <c r="N39" s="12"/>
      <c r="O39" s="28" t="s">
        <v>30</v>
      </c>
      <c r="P39" s="28" t="s">
        <v>33</v>
      </c>
      <c r="Q39" s="28" t="s">
        <v>34</v>
      </c>
      <c r="R39" s="12"/>
      <c r="S39" s="28" t="s">
        <v>35</v>
      </c>
      <c r="T39" s="17" t="s">
        <v>36</v>
      </c>
      <c r="U39" s="28" t="s">
        <v>112</v>
      </c>
      <c r="V39" s="28" t="s">
        <v>38</v>
      </c>
      <c r="W39" s="28" t="s">
        <v>35</v>
      </c>
      <c r="X39" s="16" t="s">
        <v>39</v>
      </c>
      <c r="Y39" s="12"/>
    </row>
    <row r="40" s="7" customFormat="1" ht="20" customHeight="1" spans="1:25">
      <c r="A40" s="12">
        <v>38</v>
      </c>
      <c r="B40" s="13" t="s">
        <v>228</v>
      </c>
      <c r="C40" s="14" t="s">
        <v>229</v>
      </c>
      <c r="D40" s="12" t="s">
        <v>28</v>
      </c>
      <c r="E40" s="12" t="str">
        <f>VLOOKUP(B40,[1]sheet1!$F:$I,4,0)</f>
        <v>2.0</v>
      </c>
      <c r="F40" s="12" t="str">
        <f>VLOOKUP(B40,[2]sheet1!$A:$D,4,0)</f>
        <v>耿秀丽</v>
      </c>
      <c r="G40" s="12" t="s">
        <v>30</v>
      </c>
      <c r="H40" s="12" t="s">
        <v>199</v>
      </c>
      <c r="I40" s="15" t="s">
        <v>230</v>
      </c>
      <c r="J40" s="16" t="s">
        <v>231</v>
      </c>
      <c r="K40" s="15" t="s">
        <v>232</v>
      </c>
      <c r="L40" s="15" t="s">
        <v>61</v>
      </c>
      <c r="M40" s="16" t="s">
        <v>233</v>
      </c>
      <c r="N40" s="28">
        <v>3</v>
      </c>
      <c r="O40" s="28" t="s">
        <v>30</v>
      </c>
      <c r="P40" s="28" t="s">
        <v>50</v>
      </c>
      <c r="Q40" s="28" t="s">
        <v>34</v>
      </c>
      <c r="R40" s="12"/>
      <c r="S40" s="28" t="s">
        <v>173</v>
      </c>
      <c r="T40" s="28" t="s">
        <v>36</v>
      </c>
      <c r="U40" s="28" t="s">
        <v>112</v>
      </c>
      <c r="V40" s="28" t="s">
        <v>53</v>
      </c>
      <c r="W40" s="28" t="s">
        <v>52</v>
      </c>
      <c r="X40" s="16" t="s">
        <v>39</v>
      </c>
      <c r="Y40" s="12"/>
    </row>
    <row r="41" s="7" customFormat="1" ht="20" customHeight="1" spans="1:25">
      <c r="A41" s="12">
        <v>39</v>
      </c>
      <c r="B41" s="13" t="s">
        <v>234</v>
      </c>
      <c r="C41" s="14" t="s">
        <v>235</v>
      </c>
      <c r="D41" s="12" t="s">
        <v>28</v>
      </c>
      <c r="E41" s="12" t="str">
        <f>VLOOKUP(B41,[1]sheet1!$F:$I,4,0)</f>
        <v>1.0</v>
      </c>
      <c r="F41" s="12" t="str">
        <f>VLOOKUP(B41,[2]sheet1!$A:$D,4,0)</f>
        <v>李芳</v>
      </c>
      <c r="G41" s="12" t="s">
        <v>30</v>
      </c>
      <c r="H41" s="12" t="s">
        <v>199</v>
      </c>
      <c r="I41" s="34" t="s">
        <v>236</v>
      </c>
      <c r="J41" s="37" t="s">
        <v>218</v>
      </c>
      <c r="K41" s="15" t="s">
        <v>219</v>
      </c>
      <c r="L41" s="15" t="s">
        <v>220</v>
      </c>
      <c r="M41" s="16" t="s">
        <v>221</v>
      </c>
      <c r="N41" s="28">
        <v>1</v>
      </c>
      <c r="O41" s="28" t="s">
        <v>30</v>
      </c>
      <c r="P41" s="28" t="s">
        <v>33</v>
      </c>
      <c r="Q41" s="28" t="s">
        <v>34</v>
      </c>
      <c r="R41" s="12"/>
      <c r="S41" s="28" t="s">
        <v>35</v>
      </c>
      <c r="T41" s="28" t="s">
        <v>73</v>
      </c>
      <c r="U41" s="28" t="s">
        <v>112</v>
      </c>
      <c r="V41" s="28" t="s">
        <v>53</v>
      </c>
      <c r="W41" s="28" t="s">
        <v>35</v>
      </c>
      <c r="X41" s="16" t="s">
        <v>39</v>
      </c>
      <c r="Y41" s="12"/>
    </row>
    <row r="42" s="7" customFormat="1" ht="20" customHeight="1" spans="1:25">
      <c r="A42" s="12">
        <v>40</v>
      </c>
      <c r="B42" s="13" t="s">
        <v>237</v>
      </c>
      <c r="C42" s="14" t="s">
        <v>238</v>
      </c>
      <c r="D42" s="12" t="s">
        <v>28</v>
      </c>
      <c r="E42" s="12" t="str">
        <f>VLOOKUP(B42,[1]sheet1!$F:$I,4,0)</f>
        <v>2.0</v>
      </c>
      <c r="F42" s="12" t="str">
        <f>VLOOKUP(B42,[2]sheet1!$A:$D,4,0)</f>
        <v>黄河</v>
      </c>
      <c r="G42" s="12" t="s">
        <v>30</v>
      </c>
      <c r="H42" s="12" t="s">
        <v>199</v>
      </c>
      <c r="I42" s="42" t="s">
        <v>239</v>
      </c>
      <c r="J42" s="43" t="s">
        <v>240</v>
      </c>
      <c r="K42" s="15" t="s">
        <v>241</v>
      </c>
      <c r="L42" s="15" t="s">
        <v>242</v>
      </c>
      <c r="M42" s="16" t="s">
        <v>243</v>
      </c>
      <c r="N42" s="15">
        <v>5</v>
      </c>
      <c r="O42" s="15" t="s">
        <v>30</v>
      </c>
      <c r="P42" s="15" t="s">
        <v>50</v>
      </c>
      <c r="Q42" s="15" t="s">
        <v>34</v>
      </c>
      <c r="R42" s="21"/>
      <c r="S42" s="15" t="s">
        <v>173</v>
      </c>
      <c r="T42" s="15" t="s">
        <v>52</v>
      </c>
      <c r="U42" s="15" t="s">
        <v>112</v>
      </c>
      <c r="V42" s="15" t="s">
        <v>53</v>
      </c>
      <c r="W42" s="15" t="s">
        <v>52</v>
      </c>
      <c r="X42" s="16" t="s">
        <v>39</v>
      </c>
      <c r="Y42" s="21"/>
    </row>
    <row r="43" s="7" customFormat="1" ht="20" customHeight="1" spans="1:25">
      <c r="A43" s="12">
        <v>41</v>
      </c>
      <c r="B43" s="13" t="s">
        <v>244</v>
      </c>
      <c r="C43" s="14" t="s">
        <v>245</v>
      </c>
      <c r="D43" s="12" t="s">
        <v>44</v>
      </c>
      <c r="E43" s="12" t="str">
        <f>VLOOKUP(B43,[1]sheet1!$F:$I,4,0)</f>
        <v>2.0</v>
      </c>
      <c r="F43" s="12" t="str">
        <f>VLOOKUP(B43,[2]sheet1!$A:$D,4,0)</f>
        <v>黄小青</v>
      </c>
      <c r="G43" s="12" t="s">
        <v>30</v>
      </c>
      <c r="H43" s="12" t="s">
        <v>199</v>
      </c>
      <c r="I43" s="15" t="s">
        <v>246</v>
      </c>
      <c r="J43" s="16" t="s">
        <v>247</v>
      </c>
      <c r="K43" s="15" t="s">
        <v>248</v>
      </c>
      <c r="L43" s="15" t="s">
        <v>104</v>
      </c>
      <c r="M43" s="16" t="s">
        <v>249</v>
      </c>
      <c r="N43" s="28">
        <v>3</v>
      </c>
      <c r="O43" s="28" t="s">
        <v>30</v>
      </c>
      <c r="P43" s="28" t="s">
        <v>50</v>
      </c>
      <c r="Q43" s="28" t="s">
        <v>34</v>
      </c>
      <c r="R43" s="12"/>
      <c r="S43" s="28" t="s">
        <v>173</v>
      </c>
      <c r="T43" s="28" t="s">
        <v>52</v>
      </c>
      <c r="U43" s="28" t="s">
        <v>112</v>
      </c>
      <c r="V43" s="28" t="s">
        <v>53</v>
      </c>
      <c r="W43" s="28" t="s">
        <v>52</v>
      </c>
      <c r="X43" s="16" t="s">
        <v>39</v>
      </c>
      <c r="Y43" s="12"/>
    </row>
    <row r="44" s="7" customFormat="1" ht="20" customHeight="1" spans="1:25">
      <c r="A44" s="12">
        <v>42</v>
      </c>
      <c r="B44" s="13" t="s">
        <v>250</v>
      </c>
      <c r="C44" s="14" t="s">
        <v>251</v>
      </c>
      <c r="D44" s="12" t="s">
        <v>28</v>
      </c>
      <c r="E44" s="12" t="str">
        <f>VLOOKUP(B44,[1]sheet1!$F:$I,4,0)</f>
        <v>2.0</v>
      </c>
      <c r="F44" s="12" t="str">
        <f>VLOOKUP(B44,[2]sheet1!$A:$D,4,0)</f>
        <v>魏海蕊</v>
      </c>
      <c r="G44" s="12" t="s">
        <v>30</v>
      </c>
      <c r="H44" s="12" t="s">
        <v>199</v>
      </c>
      <c r="I44" s="15" t="s">
        <v>154</v>
      </c>
      <c r="J44" s="16" t="s">
        <v>156</v>
      </c>
      <c r="K44" s="15" t="s">
        <v>157</v>
      </c>
      <c r="L44" s="28" t="s">
        <v>104</v>
      </c>
      <c r="M44" s="16" t="s">
        <v>86</v>
      </c>
      <c r="N44" s="28">
        <v>5</v>
      </c>
      <c r="O44" s="28" t="s">
        <v>30</v>
      </c>
      <c r="P44" s="28" t="s">
        <v>33</v>
      </c>
      <c r="Q44" s="28" t="s">
        <v>34</v>
      </c>
      <c r="R44" s="12"/>
      <c r="S44" s="28" t="s">
        <v>35</v>
      </c>
      <c r="T44" s="28" t="s">
        <v>52</v>
      </c>
      <c r="U44" s="28" t="s">
        <v>112</v>
      </c>
      <c r="V44" s="28" t="s">
        <v>53</v>
      </c>
      <c r="W44" s="28" t="s">
        <v>52</v>
      </c>
      <c r="X44" s="16" t="s">
        <v>39</v>
      </c>
      <c r="Y44" s="46"/>
    </row>
    <row r="45" s="7" customFormat="1" ht="20" customHeight="1" spans="1:25">
      <c r="A45" s="12">
        <v>43</v>
      </c>
      <c r="B45" s="13" t="s">
        <v>252</v>
      </c>
      <c r="C45" s="14" t="s">
        <v>253</v>
      </c>
      <c r="D45" s="12" t="s">
        <v>28</v>
      </c>
      <c r="E45" s="12" t="str">
        <f>VLOOKUP(B45,[1]sheet1!$F:$I,4,0)</f>
        <v>2.0</v>
      </c>
      <c r="F45" s="12" t="str">
        <f>VLOOKUP(B45,[2]sheet1!$A:$D,4,0)</f>
        <v>孙军华</v>
      </c>
      <c r="G45" s="12" t="s">
        <v>30</v>
      </c>
      <c r="H45" s="12" t="s">
        <v>199</v>
      </c>
      <c r="I45" s="15" t="s">
        <v>32</v>
      </c>
      <c r="J45" s="13"/>
      <c r="K45" s="12"/>
      <c r="L45" s="12"/>
      <c r="M45" s="13"/>
      <c r="N45" s="12"/>
      <c r="O45" s="28" t="s">
        <v>30</v>
      </c>
      <c r="P45" s="28" t="s">
        <v>33</v>
      </c>
      <c r="Q45" s="28" t="s">
        <v>34</v>
      </c>
      <c r="R45" s="12"/>
      <c r="S45" s="28" t="s">
        <v>35</v>
      </c>
      <c r="T45" s="17" t="s">
        <v>36</v>
      </c>
      <c r="U45" s="28" t="s">
        <v>112</v>
      </c>
      <c r="V45" s="28" t="s">
        <v>38</v>
      </c>
      <c r="W45" s="28" t="s">
        <v>35</v>
      </c>
      <c r="X45" s="16" t="s">
        <v>39</v>
      </c>
      <c r="Y45" s="12"/>
    </row>
    <row r="46" s="7" customFormat="1" ht="20" customHeight="1" spans="1:25">
      <c r="A46" s="12">
        <v>44</v>
      </c>
      <c r="B46" s="13" t="s">
        <v>254</v>
      </c>
      <c r="C46" s="14" t="s">
        <v>255</v>
      </c>
      <c r="D46" s="12" t="s">
        <v>28</v>
      </c>
      <c r="E46" s="12" t="str">
        <f>VLOOKUP(B46,[1]sheet1!$F:$I,4,0)</f>
        <v>1.0</v>
      </c>
      <c r="F46" s="12" t="str">
        <f>VLOOKUP(B46,[2]sheet1!$A:$D,4,0)</f>
        <v>黄小青</v>
      </c>
      <c r="G46" s="12" t="s">
        <v>30</v>
      </c>
      <c r="H46" s="12" t="s">
        <v>199</v>
      </c>
      <c r="I46" s="15" t="s">
        <v>32</v>
      </c>
      <c r="J46" s="13"/>
      <c r="K46" s="12"/>
      <c r="L46" s="12"/>
      <c r="M46" s="13"/>
      <c r="N46" s="12"/>
      <c r="O46" s="28" t="s">
        <v>30</v>
      </c>
      <c r="P46" s="28" t="s">
        <v>33</v>
      </c>
      <c r="Q46" s="28" t="s">
        <v>34</v>
      </c>
      <c r="R46" s="12"/>
      <c r="S46" s="28" t="s">
        <v>35</v>
      </c>
      <c r="T46" s="17" t="s">
        <v>36</v>
      </c>
      <c r="U46" s="28" t="s">
        <v>112</v>
      </c>
      <c r="V46" s="28" t="s">
        <v>38</v>
      </c>
      <c r="W46" s="28" t="s">
        <v>35</v>
      </c>
      <c r="X46" s="16" t="s">
        <v>39</v>
      </c>
      <c r="Y46" s="12"/>
    </row>
    <row r="47" s="7" customFormat="1" ht="20" customHeight="1" spans="1:25">
      <c r="A47" s="12">
        <v>45</v>
      </c>
      <c r="B47" s="13" t="s">
        <v>256</v>
      </c>
      <c r="C47" s="14" t="s">
        <v>257</v>
      </c>
      <c r="D47" s="12" t="s">
        <v>28</v>
      </c>
      <c r="E47" s="12" t="str">
        <f>VLOOKUP(B47,[1]sheet1!$F:$I,4,0)</f>
        <v>2.0</v>
      </c>
      <c r="F47" s="12" t="str">
        <f>VLOOKUP(B47,[2]sheet1!$A:$D,4,0)</f>
        <v>李军祥</v>
      </c>
      <c r="G47" s="12" t="s">
        <v>30</v>
      </c>
      <c r="H47" s="12" t="s">
        <v>199</v>
      </c>
      <c r="I47" s="15" t="s">
        <v>258</v>
      </c>
      <c r="J47" s="16" t="s">
        <v>259</v>
      </c>
      <c r="K47" s="15" t="s">
        <v>260</v>
      </c>
      <c r="L47" s="15" t="s">
        <v>61</v>
      </c>
      <c r="M47" s="16" t="s">
        <v>261</v>
      </c>
      <c r="N47" s="28">
        <v>2</v>
      </c>
      <c r="O47" s="28" t="s">
        <v>30</v>
      </c>
      <c r="P47" s="28" t="s">
        <v>50</v>
      </c>
      <c r="Q47" s="28" t="s">
        <v>34</v>
      </c>
      <c r="R47" s="12"/>
      <c r="S47" s="28" t="s">
        <v>35</v>
      </c>
      <c r="T47" s="28" t="s">
        <v>52</v>
      </c>
      <c r="U47" s="28" t="s">
        <v>112</v>
      </c>
      <c r="V47" s="28" t="s">
        <v>53</v>
      </c>
      <c r="W47" s="28" t="s">
        <v>52</v>
      </c>
      <c r="X47" s="16" t="s">
        <v>39</v>
      </c>
      <c r="Y47" s="12"/>
    </row>
    <row r="48" s="7" customFormat="1" ht="20" customHeight="1" spans="1:25">
      <c r="A48" s="12">
        <v>46</v>
      </c>
      <c r="B48" s="13" t="s">
        <v>262</v>
      </c>
      <c r="C48" s="14" t="s">
        <v>263</v>
      </c>
      <c r="D48" s="12" t="s">
        <v>44</v>
      </c>
      <c r="E48" s="12" t="str">
        <f>VLOOKUP(B48,[1]sheet1!$F:$I,4,0)</f>
        <v>2.0</v>
      </c>
      <c r="F48" s="12" t="str">
        <f>VLOOKUP(B48,[2]sheet1!$A:$D,4,0)</f>
        <v>台玉红</v>
      </c>
      <c r="G48" s="12" t="s">
        <v>30</v>
      </c>
      <c r="H48" s="12" t="s">
        <v>199</v>
      </c>
      <c r="I48" s="15" t="s">
        <v>263</v>
      </c>
      <c r="J48" s="15" t="s">
        <v>264</v>
      </c>
      <c r="K48" s="15" t="s">
        <v>265</v>
      </c>
      <c r="L48" s="15" t="s">
        <v>266</v>
      </c>
      <c r="M48" s="16" t="s">
        <v>267</v>
      </c>
      <c r="N48" s="28">
        <v>1</v>
      </c>
      <c r="O48" s="28" t="s">
        <v>30</v>
      </c>
      <c r="P48" s="28" t="s">
        <v>50</v>
      </c>
      <c r="Q48" s="28" t="s">
        <v>34</v>
      </c>
      <c r="R48" s="28" t="s">
        <v>87</v>
      </c>
      <c r="S48" s="28" t="s">
        <v>173</v>
      </c>
      <c r="T48" s="28" t="s">
        <v>52</v>
      </c>
      <c r="U48" s="28" t="s">
        <v>112</v>
      </c>
      <c r="V48" s="28" t="s">
        <v>53</v>
      </c>
      <c r="W48" s="28" t="s">
        <v>52</v>
      </c>
      <c r="X48" s="16" t="s">
        <v>39</v>
      </c>
      <c r="Y48" s="12"/>
    </row>
    <row r="49" s="7" customFormat="1" ht="20" customHeight="1" spans="1:25">
      <c r="A49" s="12">
        <v>47</v>
      </c>
      <c r="B49" s="13" t="s">
        <v>268</v>
      </c>
      <c r="C49" s="14" t="s">
        <v>269</v>
      </c>
      <c r="D49" s="12" t="s">
        <v>28</v>
      </c>
      <c r="E49" s="12" t="str">
        <f>VLOOKUP(B49,[1]sheet1!$F:$I,4,0)</f>
        <v>2.0</v>
      </c>
      <c r="F49" s="12" t="str">
        <f>VLOOKUP(B49,[2]sheet1!$A:$D,4,0)</f>
        <v>孔婷</v>
      </c>
      <c r="G49" s="12" t="s">
        <v>30</v>
      </c>
      <c r="H49" s="12" t="s">
        <v>199</v>
      </c>
      <c r="I49" s="15" t="s">
        <v>269</v>
      </c>
      <c r="J49" s="16" t="s">
        <v>270</v>
      </c>
      <c r="K49" s="15" t="s">
        <v>271</v>
      </c>
      <c r="L49" s="15" t="s">
        <v>48</v>
      </c>
      <c r="M49" s="16" t="s">
        <v>272</v>
      </c>
      <c r="N49" s="15">
        <v>1</v>
      </c>
      <c r="O49" s="28" t="s">
        <v>30</v>
      </c>
      <c r="P49" s="28" t="s">
        <v>50</v>
      </c>
      <c r="Q49" s="28" t="s">
        <v>34</v>
      </c>
      <c r="R49" s="28" t="s">
        <v>87</v>
      </c>
      <c r="S49" s="28" t="s">
        <v>35</v>
      </c>
      <c r="T49" s="28" t="s">
        <v>273</v>
      </c>
      <c r="U49" s="28" t="s">
        <v>112</v>
      </c>
      <c r="V49" s="28" t="s">
        <v>53</v>
      </c>
      <c r="W49" s="28" t="s">
        <v>52</v>
      </c>
      <c r="X49" s="16" t="s">
        <v>39</v>
      </c>
      <c r="Y49" s="12"/>
    </row>
    <row r="50" s="7" customFormat="1" ht="20" customHeight="1" spans="1:25">
      <c r="A50" s="12">
        <v>48</v>
      </c>
      <c r="B50" s="13" t="s">
        <v>274</v>
      </c>
      <c r="C50" s="14" t="s">
        <v>275</v>
      </c>
      <c r="D50" s="12" t="s">
        <v>28</v>
      </c>
      <c r="E50" s="12" t="str">
        <f>VLOOKUP(B50,[1]sheet1!$F:$I,4,0)</f>
        <v>3.0</v>
      </c>
      <c r="F50" s="12" t="str">
        <f>VLOOKUP(B50,[2]sheet1!$A:$D,4,0)</f>
        <v>范伟</v>
      </c>
      <c r="G50" s="12" t="s">
        <v>30</v>
      </c>
      <c r="H50" s="12" t="s">
        <v>276</v>
      </c>
      <c r="I50" s="15" t="s">
        <v>32</v>
      </c>
      <c r="J50" s="13"/>
      <c r="K50" s="12"/>
      <c r="L50" s="12"/>
      <c r="M50" s="13"/>
      <c r="N50" s="12"/>
      <c r="O50" s="29" t="s">
        <v>30</v>
      </c>
      <c r="P50" s="29" t="s">
        <v>33</v>
      </c>
      <c r="Q50" s="29" t="s">
        <v>34</v>
      </c>
      <c r="R50" s="12"/>
      <c r="S50" s="29" t="s">
        <v>35</v>
      </c>
      <c r="T50" s="17" t="s">
        <v>36</v>
      </c>
      <c r="U50" s="29" t="s">
        <v>112</v>
      </c>
      <c r="V50" s="29" t="s">
        <v>35</v>
      </c>
      <c r="W50" s="29" t="s">
        <v>35</v>
      </c>
      <c r="X50" s="16" t="s">
        <v>39</v>
      </c>
      <c r="Y50" s="12"/>
    </row>
    <row r="51" s="7" customFormat="1" ht="20" customHeight="1" spans="1:25">
      <c r="A51" s="12">
        <v>49</v>
      </c>
      <c r="B51" s="13" t="s">
        <v>277</v>
      </c>
      <c r="C51" s="14" t="s">
        <v>278</v>
      </c>
      <c r="D51" s="12" t="s">
        <v>28</v>
      </c>
      <c r="E51" s="12" t="str">
        <f>VLOOKUP(B51,[1]sheet1!$F:$I,4,0)</f>
        <v>2.0</v>
      </c>
      <c r="F51" s="12" t="str">
        <f>VLOOKUP(B51,[2]sheet1!$A:$D,4,0)</f>
        <v>曹晶</v>
      </c>
      <c r="G51" s="12" t="s">
        <v>30</v>
      </c>
      <c r="H51" s="12" t="s">
        <v>276</v>
      </c>
      <c r="I51" s="15" t="s">
        <v>279</v>
      </c>
      <c r="J51" s="16" t="s">
        <v>280</v>
      </c>
      <c r="K51" s="15" t="s">
        <v>281</v>
      </c>
      <c r="L51" s="15" t="s">
        <v>282</v>
      </c>
      <c r="M51" s="16" t="s">
        <v>283</v>
      </c>
      <c r="N51" s="12"/>
      <c r="O51" s="28" t="s">
        <v>30</v>
      </c>
      <c r="P51" s="15" t="s">
        <v>50</v>
      </c>
      <c r="Q51" s="28" t="s">
        <v>34</v>
      </c>
      <c r="R51" s="12"/>
      <c r="S51" s="28" t="s">
        <v>35</v>
      </c>
      <c r="T51" s="28" t="s">
        <v>36</v>
      </c>
      <c r="U51" s="28" t="s">
        <v>112</v>
      </c>
      <c r="V51" s="28" t="s">
        <v>53</v>
      </c>
      <c r="W51" s="28" t="s">
        <v>52</v>
      </c>
      <c r="X51" s="16" t="s">
        <v>39</v>
      </c>
      <c r="Y51" s="12"/>
    </row>
    <row r="52" s="7" customFormat="1" ht="20" customHeight="1" spans="1:25">
      <c r="A52" s="12">
        <v>50</v>
      </c>
      <c r="B52" s="13" t="s">
        <v>284</v>
      </c>
      <c r="C52" s="14" t="s">
        <v>285</v>
      </c>
      <c r="D52" s="12" t="s">
        <v>28</v>
      </c>
      <c r="E52" s="12" t="str">
        <f>VLOOKUP(B52,[1]sheet1!$F:$I,4,0)</f>
        <v>2.0</v>
      </c>
      <c r="F52" s="12" t="str">
        <f>VLOOKUP(B52,[2]sheet1!$A:$D,4,0)</f>
        <v>曹晶</v>
      </c>
      <c r="G52" s="12" t="s">
        <v>30</v>
      </c>
      <c r="H52" s="12" t="s">
        <v>276</v>
      </c>
      <c r="I52" s="15" t="s">
        <v>32</v>
      </c>
      <c r="J52" s="13"/>
      <c r="K52" s="12"/>
      <c r="L52" s="12"/>
      <c r="M52" s="13"/>
      <c r="N52" s="12"/>
      <c r="O52" s="29" t="s">
        <v>30</v>
      </c>
      <c r="P52" s="29" t="s">
        <v>33</v>
      </c>
      <c r="Q52" s="29" t="s">
        <v>34</v>
      </c>
      <c r="R52" s="12"/>
      <c r="S52" s="29" t="s">
        <v>35</v>
      </c>
      <c r="T52" s="17" t="s">
        <v>36</v>
      </c>
      <c r="U52" s="29" t="s">
        <v>112</v>
      </c>
      <c r="V52" s="29" t="s">
        <v>35</v>
      </c>
      <c r="W52" s="29" t="s">
        <v>35</v>
      </c>
      <c r="X52" s="16" t="s">
        <v>39</v>
      </c>
      <c r="Y52" s="12"/>
    </row>
    <row r="53" s="7" customFormat="1" ht="20" customHeight="1" spans="1:25">
      <c r="A53" s="12">
        <v>51</v>
      </c>
      <c r="B53" s="13" t="s">
        <v>286</v>
      </c>
      <c r="C53" s="14" t="s">
        <v>287</v>
      </c>
      <c r="D53" s="12" t="s">
        <v>28</v>
      </c>
      <c r="E53" s="12" t="str">
        <f>VLOOKUP(B53,[1]sheet1!$F:$I,4,0)</f>
        <v>3.0</v>
      </c>
      <c r="F53" s="12" t="str">
        <f>VLOOKUP(B53,[2]sheet1!$A:$D,4,0)</f>
        <v>刘新萍</v>
      </c>
      <c r="G53" s="12" t="s">
        <v>30</v>
      </c>
      <c r="H53" s="12" t="s">
        <v>276</v>
      </c>
      <c r="I53" s="15" t="s">
        <v>32</v>
      </c>
      <c r="J53" s="13"/>
      <c r="K53" s="12"/>
      <c r="L53" s="12"/>
      <c r="M53" s="13"/>
      <c r="N53" s="12"/>
      <c r="O53" s="29" t="s">
        <v>30</v>
      </c>
      <c r="P53" s="29" t="s">
        <v>33</v>
      </c>
      <c r="Q53" s="29" t="s">
        <v>34</v>
      </c>
      <c r="R53" s="12"/>
      <c r="S53" s="29" t="s">
        <v>35</v>
      </c>
      <c r="T53" s="17" t="s">
        <v>36</v>
      </c>
      <c r="U53" s="29" t="s">
        <v>112</v>
      </c>
      <c r="V53" s="29" t="s">
        <v>35</v>
      </c>
      <c r="W53" s="29" t="s">
        <v>35</v>
      </c>
      <c r="X53" s="16" t="s">
        <v>39</v>
      </c>
      <c r="Y53" s="12"/>
    </row>
    <row r="54" s="7" customFormat="1" ht="20" customHeight="1" spans="1:25">
      <c r="A54" s="12">
        <v>52</v>
      </c>
      <c r="B54" s="13" t="s">
        <v>288</v>
      </c>
      <c r="C54" s="14" t="s">
        <v>289</v>
      </c>
      <c r="D54" s="12" t="s">
        <v>28</v>
      </c>
      <c r="E54" s="12" t="str">
        <f>VLOOKUP(B54,[1]sheet1!$F:$I,4,0)</f>
        <v>2.0</v>
      </c>
      <c r="F54" s="12" t="str">
        <f>VLOOKUP(B54,[2]sheet1!$A:$D,4,0)</f>
        <v>李雅楠</v>
      </c>
      <c r="G54" s="12" t="s">
        <v>30</v>
      </c>
      <c r="H54" s="12" t="s">
        <v>276</v>
      </c>
      <c r="I54" s="44" t="s">
        <v>290</v>
      </c>
      <c r="J54" s="45" t="s">
        <v>291</v>
      </c>
      <c r="K54" s="7" t="s">
        <v>292</v>
      </c>
      <c r="L54" s="7" t="s">
        <v>104</v>
      </c>
      <c r="M54" s="16" t="s">
        <v>293</v>
      </c>
      <c r="N54" s="28">
        <v>2</v>
      </c>
      <c r="O54" s="28" t="s">
        <v>30</v>
      </c>
      <c r="P54" s="28" t="s">
        <v>50</v>
      </c>
      <c r="Q54" s="28" t="s">
        <v>34</v>
      </c>
      <c r="R54" s="28" t="s">
        <v>64</v>
      </c>
      <c r="S54" s="28" t="s">
        <v>35</v>
      </c>
      <c r="T54" s="28" t="s">
        <v>36</v>
      </c>
      <c r="U54" s="28" t="s">
        <v>112</v>
      </c>
      <c r="V54" s="28" t="s">
        <v>53</v>
      </c>
      <c r="W54" s="28" t="s">
        <v>52</v>
      </c>
      <c r="X54" s="16" t="s">
        <v>39</v>
      </c>
      <c r="Y54" s="12"/>
    </row>
    <row r="55" s="7" customFormat="1" ht="20" customHeight="1" spans="1:25">
      <c r="A55" s="12">
        <v>53</v>
      </c>
      <c r="B55" s="13" t="s">
        <v>294</v>
      </c>
      <c r="C55" s="14" t="s">
        <v>295</v>
      </c>
      <c r="D55" s="12" t="s">
        <v>28</v>
      </c>
      <c r="E55" s="12" t="str">
        <f>VLOOKUP(B55,[1]sheet1!$F:$I,4,0)</f>
        <v>2.0</v>
      </c>
      <c r="F55" s="12" t="str">
        <f>VLOOKUP(B55,[2]sheet1!$A:$D,4,0)</f>
        <v>谢媛</v>
      </c>
      <c r="G55" s="12" t="s">
        <v>30</v>
      </c>
      <c r="H55" s="12" t="s">
        <v>276</v>
      </c>
      <c r="I55" s="12" t="s">
        <v>296</v>
      </c>
      <c r="J55" s="16" t="s">
        <v>297</v>
      </c>
      <c r="K55" s="15" t="s">
        <v>298</v>
      </c>
      <c r="L55" s="15" t="s">
        <v>266</v>
      </c>
      <c r="M55" s="16" t="s">
        <v>299</v>
      </c>
      <c r="N55" s="28">
        <v>2</v>
      </c>
      <c r="O55" s="28" t="s">
        <v>30</v>
      </c>
      <c r="P55" s="28" t="s">
        <v>50</v>
      </c>
      <c r="Q55" s="28" t="s">
        <v>34</v>
      </c>
      <c r="R55" s="12"/>
      <c r="S55" s="28" t="s">
        <v>35</v>
      </c>
      <c r="T55" s="28" t="s">
        <v>36</v>
      </c>
      <c r="U55" s="28" t="s">
        <v>112</v>
      </c>
      <c r="V55" s="28" t="s">
        <v>53</v>
      </c>
      <c r="W55" s="28" t="s">
        <v>52</v>
      </c>
      <c r="X55" s="16" t="s">
        <v>39</v>
      </c>
      <c r="Y55" s="12"/>
    </row>
    <row r="56" s="7" customFormat="1" ht="20" customHeight="1" spans="1:25">
      <c r="A56" s="12">
        <v>54</v>
      </c>
      <c r="B56" s="13" t="s">
        <v>300</v>
      </c>
      <c r="C56" s="14" t="s">
        <v>301</v>
      </c>
      <c r="D56" s="12" t="s">
        <v>28</v>
      </c>
      <c r="E56" s="12" t="str">
        <f>VLOOKUP(B56,[1]sheet1!$F:$I,4,0)</f>
        <v>2.0</v>
      </c>
      <c r="F56" s="12" t="str">
        <f>VLOOKUP(B56,[2]sheet1!$A:$D,4,0)</f>
        <v>赵欣</v>
      </c>
      <c r="G56" s="12" t="s">
        <v>30</v>
      </c>
      <c r="H56" s="12" t="s">
        <v>276</v>
      </c>
      <c r="I56" s="15" t="s">
        <v>302</v>
      </c>
      <c r="J56" s="13" t="s">
        <v>303</v>
      </c>
      <c r="K56" s="15" t="s">
        <v>304</v>
      </c>
      <c r="L56" s="15" t="s">
        <v>305</v>
      </c>
      <c r="M56" s="16" t="s">
        <v>306</v>
      </c>
      <c r="N56" s="15">
        <v>2</v>
      </c>
      <c r="O56" s="15" t="s">
        <v>30</v>
      </c>
      <c r="P56" s="15" t="s">
        <v>50</v>
      </c>
      <c r="Q56" s="15" t="s">
        <v>34</v>
      </c>
      <c r="R56" s="12"/>
      <c r="S56" s="15" t="s">
        <v>35</v>
      </c>
      <c r="T56" s="15" t="s">
        <v>36</v>
      </c>
      <c r="U56" s="15" t="s">
        <v>112</v>
      </c>
      <c r="V56" s="15" t="s">
        <v>53</v>
      </c>
      <c r="W56" s="15" t="s">
        <v>52</v>
      </c>
      <c r="X56" s="16" t="s">
        <v>39</v>
      </c>
      <c r="Y56" s="12"/>
    </row>
    <row r="57" s="7" customFormat="1" ht="20" customHeight="1" spans="1:25">
      <c r="A57" s="12">
        <v>55</v>
      </c>
      <c r="B57" s="13" t="s">
        <v>307</v>
      </c>
      <c r="C57" s="14" t="s">
        <v>308</v>
      </c>
      <c r="D57" s="12" t="s">
        <v>28</v>
      </c>
      <c r="E57" s="12" t="str">
        <f>VLOOKUP(B57,[1]sheet1!$F:$I,4,0)</f>
        <v>2.0</v>
      </c>
      <c r="F57" s="12" t="str">
        <f>VLOOKUP(B57,[2]sheet1!$A:$D,4,0)</f>
        <v>吴岩</v>
      </c>
      <c r="G57" s="12" t="s">
        <v>30</v>
      </c>
      <c r="H57" s="12" t="s">
        <v>276</v>
      </c>
      <c r="I57" s="15" t="s">
        <v>309</v>
      </c>
      <c r="J57" s="16" t="s">
        <v>310</v>
      </c>
      <c r="K57" s="15" t="s">
        <v>311</v>
      </c>
      <c r="L57" s="15" t="s">
        <v>305</v>
      </c>
      <c r="M57" s="46" t="s">
        <v>312</v>
      </c>
      <c r="N57" s="28">
        <v>1</v>
      </c>
      <c r="O57" s="28" t="s">
        <v>30</v>
      </c>
      <c r="P57" s="28" t="s">
        <v>50</v>
      </c>
      <c r="Q57" s="28" t="s">
        <v>34</v>
      </c>
      <c r="R57" s="12"/>
      <c r="S57" s="12" t="s">
        <v>35</v>
      </c>
      <c r="T57" s="28" t="s">
        <v>52</v>
      </c>
      <c r="U57" s="15" t="s">
        <v>112</v>
      </c>
      <c r="V57" s="12" t="s">
        <v>53</v>
      </c>
      <c r="W57" s="12" t="s">
        <v>52</v>
      </c>
      <c r="X57" s="16" t="s">
        <v>39</v>
      </c>
      <c r="Y57" s="12"/>
    </row>
    <row r="58" s="7" customFormat="1" ht="20" customHeight="1" spans="1:25">
      <c r="A58" s="12">
        <v>56</v>
      </c>
      <c r="B58" s="13" t="s">
        <v>313</v>
      </c>
      <c r="C58" s="14" t="s">
        <v>314</v>
      </c>
      <c r="D58" s="12" t="s">
        <v>28</v>
      </c>
      <c r="E58" s="12" t="str">
        <f>VLOOKUP(B58,[1]sheet1!$F:$I,4,0)</f>
        <v>2.0</v>
      </c>
      <c r="F58" s="12" t="str">
        <f>VLOOKUP(B58,[2]sheet1!$A:$D,4,0)</f>
        <v>张曦</v>
      </c>
      <c r="G58" s="12" t="s">
        <v>30</v>
      </c>
      <c r="H58" s="12" t="s">
        <v>276</v>
      </c>
      <c r="I58" s="15" t="s">
        <v>315</v>
      </c>
      <c r="J58" s="16" t="s">
        <v>316</v>
      </c>
      <c r="K58" s="15" t="s">
        <v>317</v>
      </c>
      <c r="L58" s="15" t="s">
        <v>70</v>
      </c>
      <c r="M58" s="16" t="s">
        <v>318</v>
      </c>
      <c r="N58" s="28">
        <v>1</v>
      </c>
      <c r="O58" s="15" t="s">
        <v>30</v>
      </c>
      <c r="P58" s="15" t="s">
        <v>50</v>
      </c>
      <c r="Q58" s="15" t="s">
        <v>34</v>
      </c>
      <c r="R58" s="12"/>
      <c r="S58" s="15" t="s">
        <v>35</v>
      </c>
      <c r="T58" s="15" t="s">
        <v>36</v>
      </c>
      <c r="U58" s="28" t="s">
        <v>112</v>
      </c>
      <c r="V58" s="28" t="s">
        <v>53</v>
      </c>
      <c r="W58" s="28" t="s">
        <v>52</v>
      </c>
      <c r="X58" s="16" t="s">
        <v>39</v>
      </c>
      <c r="Y58" s="12"/>
    </row>
    <row r="59" s="7" customFormat="1" ht="20" customHeight="1" spans="1:25">
      <c r="A59" s="12">
        <v>57</v>
      </c>
      <c r="B59" s="13" t="s">
        <v>319</v>
      </c>
      <c r="C59" s="14" t="s">
        <v>320</v>
      </c>
      <c r="D59" s="12" t="s">
        <v>28</v>
      </c>
      <c r="E59" s="12" t="str">
        <f>VLOOKUP(B59,[1]sheet1!$F:$I,4,0)</f>
        <v>2.0</v>
      </c>
      <c r="F59" s="12" t="str">
        <f>VLOOKUP(B59,[2]sheet1!$A:$D,4,0)</f>
        <v>陈潇潇</v>
      </c>
      <c r="G59" s="12" t="s">
        <v>30</v>
      </c>
      <c r="H59" s="12" t="s">
        <v>276</v>
      </c>
      <c r="I59" s="15" t="s">
        <v>32</v>
      </c>
      <c r="J59" s="13"/>
      <c r="K59" s="12"/>
      <c r="L59" s="12"/>
      <c r="M59" s="13"/>
      <c r="N59" s="12"/>
      <c r="O59" s="29" t="s">
        <v>30</v>
      </c>
      <c r="P59" s="29" t="s">
        <v>33</v>
      </c>
      <c r="Q59" s="29" t="s">
        <v>34</v>
      </c>
      <c r="R59" s="12"/>
      <c r="S59" s="29" t="s">
        <v>35</v>
      </c>
      <c r="T59" s="17" t="s">
        <v>36</v>
      </c>
      <c r="U59" s="29" t="s">
        <v>112</v>
      </c>
      <c r="V59" s="29" t="s">
        <v>35</v>
      </c>
      <c r="W59" s="29" t="s">
        <v>35</v>
      </c>
      <c r="X59" s="16" t="s">
        <v>39</v>
      </c>
      <c r="Y59" s="12"/>
    </row>
    <row r="60" s="7" customFormat="1" ht="20" customHeight="1" spans="1:25">
      <c r="A60" s="12">
        <v>58</v>
      </c>
      <c r="B60" s="13" t="s">
        <v>321</v>
      </c>
      <c r="C60" s="14" t="s">
        <v>322</v>
      </c>
      <c r="D60" s="12" t="s">
        <v>28</v>
      </c>
      <c r="E60" s="12" t="str">
        <f>VLOOKUP(B60,[1]sheet1!$F:$I,4,0)</f>
        <v>1.0</v>
      </c>
      <c r="F60" s="12" t="str">
        <f>VLOOKUP(B60,[2]sheet1!$A:$D,4,0)</f>
        <v>石慧</v>
      </c>
      <c r="G60" s="12" t="s">
        <v>30</v>
      </c>
      <c r="H60" s="12" t="s">
        <v>276</v>
      </c>
      <c r="I60" s="15" t="s">
        <v>323</v>
      </c>
      <c r="J60" s="45" t="s">
        <v>324</v>
      </c>
      <c r="K60" s="15" t="s">
        <v>325</v>
      </c>
      <c r="L60" s="15" t="s">
        <v>48</v>
      </c>
      <c r="M60" s="16" t="s">
        <v>326</v>
      </c>
      <c r="N60" s="16">
        <v>3</v>
      </c>
      <c r="O60" s="16" t="s">
        <v>30</v>
      </c>
      <c r="P60" s="16" t="s">
        <v>50</v>
      </c>
      <c r="Q60" s="16" t="s">
        <v>34</v>
      </c>
      <c r="R60" s="16" t="s">
        <v>87</v>
      </c>
      <c r="S60" s="16" t="s">
        <v>173</v>
      </c>
      <c r="T60" s="16" t="s">
        <v>52</v>
      </c>
      <c r="U60" s="16" t="s">
        <v>112</v>
      </c>
      <c r="V60" s="16" t="s">
        <v>53</v>
      </c>
      <c r="W60" s="16" t="s">
        <v>52</v>
      </c>
      <c r="X60" s="16" t="s">
        <v>39</v>
      </c>
      <c r="Y60" s="12"/>
    </row>
    <row r="61" s="7" customFormat="1" ht="20" customHeight="1" spans="1:25">
      <c r="A61" s="12">
        <v>59</v>
      </c>
      <c r="B61" s="13" t="s">
        <v>327</v>
      </c>
      <c r="C61" s="14" t="s">
        <v>328</v>
      </c>
      <c r="D61" s="12" t="s">
        <v>28</v>
      </c>
      <c r="E61" s="12" t="str">
        <f>VLOOKUP(B61,[1]sheet1!$F:$I,4,0)</f>
        <v>2.0</v>
      </c>
      <c r="F61" s="12" t="str">
        <f>VLOOKUP(B61,[2]sheet1!$A:$D,4,0)</f>
        <v>车丽萍</v>
      </c>
      <c r="G61" s="12" t="s">
        <v>30</v>
      </c>
      <c r="H61" s="12" t="s">
        <v>276</v>
      </c>
      <c r="I61" s="15" t="s">
        <v>329</v>
      </c>
      <c r="J61" s="16" t="s">
        <v>330</v>
      </c>
      <c r="K61" s="15" t="s">
        <v>331</v>
      </c>
      <c r="L61" s="15" t="s">
        <v>332</v>
      </c>
      <c r="M61" s="16" t="s">
        <v>333</v>
      </c>
      <c r="N61" s="28">
        <v>3</v>
      </c>
      <c r="O61" s="28" t="s">
        <v>30</v>
      </c>
      <c r="P61" s="28" t="s">
        <v>50</v>
      </c>
      <c r="Q61" s="28" t="s">
        <v>34</v>
      </c>
      <c r="R61" s="12"/>
      <c r="S61" s="28" t="s">
        <v>35</v>
      </c>
      <c r="T61" s="28" t="s">
        <v>273</v>
      </c>
      <c r="U61" s="28" t="s">
        <v>112</v>
      </c>
      <c r="V61" s="28" t="s">
        <v>53</v>
      </c>
      <c r="W61" s="28" t="s">
        <v>52</v>
      </c>
      <c r="X61" s="16" t="s">
        <v>39</v>
      </c>
      <c r="Y61" s="12"/>
    </row>
    <row r="62" s="7" customFormat="1" ht="20" customHeight="1" spans="1:25">
      <c r="A62" s="12">
        <v>60</v>
      </c>
      <c r="B62" s="13" t="s">
        <v>334</v>
      </c>
      <c r="C62" s="14" t="s">
        <v>335</v>
      </c>
      <c r="D62" s="12" t="s">
        <v>28</v>
      </c>
      <c r="E62" s="12" t="str">
        <f>VLOOKUP(B62,[1]sheet1!$F:$I,4,0)</f>
        <v>2.0</v>
      </c>
      <c r="F62" s="12" t="str">
        <f>VLOOKUP(B62,[2]sheet1!$A:$D,4,0)</f>
        <v>车丽萍</v>
      </c>
      <c r="G62" s="12" t="s">
        <v>30</v>
      </c>
      <c r="H62" s="12" t="s">
        <v>276</v>
      </c>
      <c r="I62" s="15" t="s">
        <v>32</v>
      </c>
      <c r="J62" s="13"/>
      <c r="K62" s="12"/>
      <c r="L62" s="12"/>
      <c r="M62" s="13"/>
      <c r="N62" s="12"/>
      <c r="O62" s="29" t="s">
        <v>30</v>
      </c>
      <c r="P62" s="29" t="s">
        <v>33</v>
      </c>
      <c r="Q62" s="29" t="s">
        <v>34</v>
      </c>
      <c r="R62" s="12"/>
      <c r="S62" s="29" t="s">
        <v>35</v>
      </c>
      <c r="T62" s="17" t="s">
        <v>36</v>
      </c>
      <c r="U62" s="29" t="s">
        <v>112</v>
      </c>
      <c r="V62" s="29" t="s">
        <v>35</v>
      </c>
      <c r="W62" s="29" t="s">
        <v>35</v>
      </c>
      <c r="X62" s="16" t="s">
        <v>39</v>
      </c>
      <c r="Y62" s="12"/>
    </row>
    <row r="63" s="7" customFormat="1" ht="20" customHeight="1" spans="1:25">
      <c r="A63" s="12">
        <v>61</v>
      </c>
      <c r="B63" s="13" t="s">
        <v>336</v>
      </c>
      <c r="C63" s="14" t="s">
        <v>337</v>
      </c>
      <c r="D63" s="12" t="s">
        <v>28</v>
      </c>
      <c r="E63" s="12" t="str">
        <f>VLOOKUP(B63,[1]sheet1!$F:$I,4,0)</f>
        <v>2.0</v>
      </c>
      <c r="F63" s="12" t="str">
        <f>VLOOKUP(B63,[2]sheet1!$A:$D,4,0)</f>
        <v>曹晶</v>
      </c>
      <c r="G63" s="12" t="s">
        <v>30</v>
      </c>
      <c r="H63" s="12" t="s">
        <v>276</v>
      </c>
      <c r="I63" s="47" t="s">
        <v>338</v>
      </c>
      <c r="J63" s="22" t="s">
        <v>339</v>
      </c>
      <c r="K63" s="15" t="s">
        <v>340</v>
      </c>
      <c r="L63" s="21" t="s">
        <v>341</v>
      </c>
      <c r="M63" s="16" t="s">
        <v>342</v>
      </c>
      <c r="N63" s="28">
        <v>1</v>
      </c>
      <c r="O63" s="28" t="s">
        <v>30</v>
      </c>
      <c r="P63" s="28" t="s">
        <v>50</v>
      </c>
      <c r="Q63" s="28" t="s">
        <v>34</v>
      </c>
      <c r="R63" s="12"/>
      <c r="S63" s="28" t="s">
        <v>35</v>
      </c>
      <c r="T63" s="28" t="s">
        <v>73</v>
      </c>
      <c r="U63" s="28" t="s">
        <v>112</v>
      </c>
      <c r="V63" s="28" t="s">
        <v>53</v>
      </c>
      <c r="W63" s="28" t="s">
        <v>52</v>
      </c>
      <c r="X63" s="16" t="s">
        <v>39</v>
      </c>
      <c r="Y63" s="12"/>
    </row>
    <row r="64" s="7" customFormat="1" ht="20" customHeight="1" spans="1:25">
      <c r="A64" s="12">
        <v>62</v>
      </c>
      <c r="B64" s="13" t="s">
        <v>343</v>
      </c>
      <c r="C64" s="14" t="s">
        <v>344</v>
      </c>
      <c r="D64" s="12" t="s">
        <v>28</v>
      </c>
      <c r="E64" s="12" t="str">
        <f>VLOOKUP(B64,[1]sheet1!$F:$I,4,0)</f>
        <v>2.0</v>
      </c>
      <c r="F64" s="12" t="str">
        <f>VLOOKUP(B64,[2]sheet1!$A:$D,4,0)</f>
        <v>朱水成</v>
      </c>
      <c r="G64" s="12" t="s">
        <v>30</v>
      </c>
      <c r="H64" s="12" t="s">
        <v>276</v>
      </c>
      <c r="I64" s="15" t="s">
        <v>32</v>
      </c>
      <c r="J64" s="13"/>
      <c r="K64" s="12"/>
      <c r="L64" s="12"/>
      <c r="M64" s="13"/>
      <c r="N64" s="12"/>
      <c r="O64" s="29" t="s">
        <v>30</v>
      </c>
      <c r="P64" s="29" t="s">
        <v>33</v>
      </c>
      <c r="Q64" s="29" t="s">
        <v>34</v>
      </c>
      <c r="R64" s="12"/>
      <c r="S64" s="29" t="s">
        <v>35</v>
      </c>
      <c r="T64" s="17" t="s">
        <v>36</v>
      </c>
      <c r="U64" s="29" t="s">
        <v>112</v>
      </c>
      <c r="V64" s="29" t="s">
        <v>35</v>
      </c>
      <c r="W64" s="29" t="s">
        <v>35</v>
      </c>
      <c r="X64" s="16" t="s">
        <v>39</v>
      </c>
      <c r="Y64" s="12"/>
    </row>
    <row r="65" s="7" customFormat="1" ht="20" customHeight="1" spans="1:25">
      <c r="A65" s="12">
        <v>63</v>
      </c>
      <c r="B65" s="13" t="s">
        <v>345</v>
      </c>
      <c r="C65" s="14" t="s">
        <v>346</v>
      </c>
      <c r="D65" s="12" t="s">
        <v>28</v>
      </c>
      <c r="E65" s="12" t="str">
        <f>VLOOKUP(B65,[1]sheet1!$F:$I,4,0)</f>
        <v>2.0</v>
      </c>
      <c r="F65" s="12" t="str">
        <f>VLOOKUP(B65,[2]sheet1!$A:$D,4,0)</f>
        <v>范伟</v>
      </c>
      <c r="G65" s="12" t="s">
        <v>30</v>
      </c>
      <c r="H65" s="12" t="s">
        <v>276</v>
      </c>
      <c r="I65" s="21" t="s">
        <v>347</v>
      </c>
      <c r="J65" s="22" t="s">
        <v>348</v>
      </c>
      <c r="K65" s="23" t="s">
        <v>349</v>
      </c>
      <c r="L65" s="21" t="s">
        <v>104</v>
      </c>
      <c r="M65" s="24" t="s">
        <v>350</v>
      </c>
      <c r="N65" s="21">
        <v>14</v>
      </c>
      <c r="O65" s="21" t="s">
        <v>30</v>
      </c>
      <c r="P65" s="21" t="s">
        <v>50</v>
      </c>
      <c r="Q65" s="21" t="s">
        <v>63</v>
      </c>
      <c r="R65" s="21" t="s">
        <v>64</v>
      </c>
      <c r="S65" s="50" t="s">
        <v>72</v>
      </c>
      <c r="T65" s="21" t="s">
        <v>52</v>
      </c>
      <c r="U65" s="21" t="s">
        <v>112</v>
      </c>
      <c r="V65" s="21" t="s">
        <v>53</v>
      </c>
      <c r="W65" s="21" t="s">
        <v>52</v>
      </c>
      <c r="X65" s="16" t="s">
        <v>39</v>
      </c>
      <c r="Y65" s="21"/>
    </row>
    <row r="66" s="7" customFormat="1" ht="20" customHeight="1" spans="1:25">
      <c r="A66" s="12">
        <v>64</v>
      </c>
      <c r="B66" s="13" t="s">
        <v>351</v>
      </c>
      <c r="C66" s="14" t="s">
        <v>352</v>
      </c>
      <c r="D66" s="12" t="s">
        <v>28</v>
      </c>
      <c r="E66" s="12" t="str">
        <f>VLOOKUP(B66,[1]sheet1!$F:$I,4,0)</f>
        <v>2.0</v>
      </c>
      <c r="F66" s="12" t="str">
        <f>VLOOKUP(B66,[2]sheet1!$A:$D,4,0)</f>
        <v>刘新萍</v>
      </c>
      <c r="G66" s="12" t="s">
        <v>30</v>
      </c>
      <c r="H66" s="12" t="s">
        <v>276</v>
      </c>
      <c r="I66" s="44" t="s">
        <v>353</v>
      </c>
      <c r="J66" s="16" t="s">
        <v>354</v>
      </c>
      <c r="K66" s="15" t="s">
        <v>355</v>
      </c>
      <c r="L66" s="15" t="s">
        <v>61</v>
      </c>
      <c r="M66" s="16" t="s">
        <v>356</v>
      </c>
      <c r="N66" s="28">
        <v>1</v>
      </c>
      <c r="O66" s="15" t="s">
        <v>30</v>
      </c>
      <c r="P66" s="15" t="s">
        <v>50</v>
      </c>
      <c r="Q66" s="28" t="s">
        <v>34</v>
      </c>
      <c r="R66" s="28" t="s">
        <v>87</v>
      </c>
      <c r="S66" s="28" t="s">
        <v>35</v>
      </c>
      <c r="T66" s="28" t="s">
        <v>36</v>
      </c>
      <c r="U66" s="28" t="s">
        <v>112</v>
      </c>
      <c r="V66" s="28" t="s">
        <v>53</v>
      </c>
      <c r="W66" s="28" t="s">
        <v>52</v>
      </c>
      <c r="X66" s="16" t="s">
        <v>39</v>
      </c>
      <c r="Y66" s="12"/>
    </row>
    <row r="67" s="7" customFormat="1" ht="20" customHeight="1" spans="1:25">
      <c r="A67" s="12">
        <v>65</v>
      </c>
      <c r="B67" s="13" t="s">
        <v>357</v>
      </c>
      <c r="C67" s="14" t="s">
        <v>358</v>
      </c>
      <c r="D67" s="12" t="s">
        <v>28</v>
      </c>
      <c r="E67" s="12" t="str">
        <f>VLOOKUP(B67,[1]sheet1!$F:$I,4,0)</f>
        <v>2.0</v>
      </c>
      <c r="F67" s="12" t="str">
        <f>VLOOKUP(B67,[2]sheet1!$A:$D,4,0)</f>
        <v>陈潇潇</v>
      </c>
      <c r="G67" s="12" t="s">
        <v>30</v>
      </c>
      <c r="H67" s="12" t="s">
        <v>276</v>
      </c>
      <c r="I67" s="15" t="s">
        <v>358</v>
      </c>
      <c r="J67" s="44" t="s">
        <v>359</v>
      </c>
      <c r="K67" s="44" t="s">
        <v>360</v>
      </c>
      <c r="L67" s="44" t="s">
        <v>48</v>
      </c>
      <c r="M67" s="44" t="s">
        <v>361</v>
      </c>
      <c r="N67" s="44">
        <v>1</v>
      </c>
      <c r="O67" s="44" t="s">
        <v>30</v>
      </c>
      <c r="P67" s="44" t="s">
        <v>50</v>
      </c>
      <c r="Q67" s="44" t="s">
        <v>34</v>
      </c>
      <c r="R67" s="44" t="s">
        <v>87</v>
      </c>
      <c r="S67" s="44" t="s">
        <v>35</v>
      </c>
      <c r="T67" s="44" t="s">
        <v>36</v>
      </c>
      <c r="U67" s="44" t="s">
        <v>112</v>
      </c>
      <c r="V67" s="44" t="s">
        <v>53</v>
      </c>
      <c r="W67" s="44" t="s">
        <v>52</v>
      </c>
      <c r="X67" s="16" t="s">
        <v>39</v>
      </c>
      <c r="Y67" s="12"/>
    </row>
    <row r="68" s="7" customFormat="1" ht="20" customHeight="1" spans="1:25">
      <c r="A68" s="12">
        <v>66</v>
      </c>
      <c r="B68" s="13" t="s">
        <v>362</v>
      </c>
      <c r="C68" s="14" t="s">
        <v>363</v>
      </c>
      <c r="D68" s="12" t="s">
        <v>28</v>
      </c>
      <c r="E68" s="12" t="str">
        <f>VLOOKUP(B68,[1]sheet1!$F:$I,4,0)</f>
        <v>2.0</v>
      </c>
      <c r="F68" s="12" t="str">
        <f>VLOOKUP(B68,[2]sheet1!$A:$D,4,0)</f>
        <v>李雅楠</v>
      </c>
      <c r="G68" s="12" t="s">
        <v>30</v>
      </c>
      <c r="H68" s="12" t="s">
        <v>276</v>
      </c>
      <c r="I68" s="44" t="s">
        <v>364</v>
      </c>
      <c r="J68" s="44" t="s">
        <v>365</v>
      </c>
      <c r="K68" s="44" t="s">
        <v>366</v>
      </c>
      <c r="L68" s="44" t="s">
        <v>367</v>
      </c>
      <c r="M68" s="44" t="s">
        <v>368</v>
      </c>
      <c r="N68" s="44">
        <v>1</v>
      </c>
      <c r="O68" s="44" t="s">
        <v>30</v>
      </c>
      <c r="P68" s="44" t="s">
        <v>50</v>
      </c>
      <c r="Q68" s="44" t="s">
        <v>34</v>
      </c>
      <c r="R68" s="44" t="s">
        <v>87</v>
      </c>
      <c r="S68" s="44" t="s">
        <v>35</v>
      </c>
      <c r="T68" s="44" t="s">
        <v>36</v>
      </c>
      <c r="U68" s="44" t="s">
        <v>112</v>
      </c>
      <c r="V68" s="44" t="s">
        <v>53</v>
      </c>
      <c r="W68" s="44" t="s">
        <v>52</v>
      </c>
      <c r="X68" s="16" t="s">
        <v>39</v>
      </c>
      <c r="Y68" s="12"/>
    </row>
    <row r="69" s="7" customFormat="1" ht="20" customHeight="1" spans="1:25">
      <c r="A69" s="12">
        <v>67</v>
      </c>
      <c r="B69" s="13" t="s">
        <v>369</v>
      </c>
      <c r="C69" s="14" t="s">
        <v>370</v>
      </c>
      <c r="D69" s="12" t="s">
        <v>28</v>
      </c>
      <c r="E69" s="12" t="str">
        <f>VLOOKUP(B69,[1]sheet1!$F:$I,4,0)</f>
        <v>2.0</v>
      </c>
      <c r="F69" s="12" t="str">
        <f>VLOOKUP(B69,[2]sheet1!$A:$D,4,0)</f>
        <v>范伟</v>
      </c>
      <c r="G69" s="12" t="s">
        <v>30</v>
      </c>
      <c r="H69" s="12" t="s">
        <v>276</v>
      </c>
      <c r="I69" s="44" t="s">
        <v>371</v>
      </c>
      <c r="J69" s="44" t="s">
        <v>372</v>
      </c>
      <c r="K69" s="15" t="s">
        <v>373</v>
      </c>
      <c r="L69" s="15" t="s">
        <v>374</v>
      </c>
      <c r="M69" s="16" t="s">
        <v>375</v>
      </c>
      <c r="N69" s="15">
        <v>7</v>
      </c>
      <c r="O69" s="15" t="s">
        <v>30</v>
      </c>
      <c r="P69" s="15" t="s">
        <v>50</v>
      </c>
      <c r="Q69" s="15" t="s">
        <v>63</v>
      </c>
      <c r="R69" s="44" t="s">
        <v>64</v>
      </c>
      <c r="S69" s="15" t="s">
        <v>72</v>
      </c>
      <c r="T69" s="44" t="s">
        <v>52</v>
      </c>
      <c r="U69" s="15" t="s">
        <v>376</v>
      </c>
      <c r="V69" s="44" t="s">
        <v>53</v>
      </c>
      <c r="W69" s="15" t="s">
        <v>52</v>
      </c>
      <c r="X69" s="16" t="s">
        <v>39</v>
      </c>
      <c r="Y69" s="12"/>
    </row>
    <row r="70" s="7" customFormat="1" ht="20" customHeight="1" spans="1:25">
      <c r="A70" s="12">
        <v>68</v>
      </c>
      <c r="B70" s="13" t="s">
        <v>377</v>
      </c>
      <c r="C70" s="14" t="s">
        <v>378</v>
      </c>
      <c r="D70" s="12" t="s">
        <v>28</v>
      </c>
      <c r="E70" s="12" t="str">
        <f>VLOOKUP(B70,[1]sheet1!$F:$I,4,0)</f>
        <v>2.0</v>
      </c>
      <c r="F70" s="12" t="str">
        <f>VLOOKUP(B70,[2]sheet1!$A:$D,4,0)</f>
        <v>吴岩</v>
      </c>
      <c r="G70" s="12" t="s">
        <v>30</v>
      </c>
      <c r="H70" s="12" t="s">
        <v>276</v>
      </c>
      <c r="I70" s="53" t="s">
        <v>379</v>
      </c>
      <c r="J70" s="13" t="s">
        <v>380</v>
      </c>
      <c r="K70" s="28" t="s">
        <v>381</v>
      </c>
      <c r="L70" s="15" t="s">
        <v>382</v>
      </c>
      <c r="M70" s="16" t="s">
        <v>383</v>
      </c>
      <c r="N70" s="28">
        <v>4</v>
      </c>
      <c r="O70" s="28" t="s">
        <v>30</v>
      </c>
      <c r="P70" s="28" t="s">
        <v>50</v>
      </c>
      <c r="Q70" s="28" t="s">
        <v>34</v>
      </c>
      <c r="R70" s="28" t="s">
        <v>87</v>
      </c>
      <c r="S70" s="28" t="s">
        <v>35</v>
      </c>
      <c r="T70" s="28" t="s">
        <v>36</v>
      </c>
      <c r="U70" s="28" t="s">
        <v>112</v>
      </c>
      <c r="V70" s="28" t="s">
        <v>53</v>
      </c>
      <c r="W70" s="44" t="s">
        <v>52</v>
      </c>
      <c r="X70" s="16" t="s">
        <v>39</v>
      </c>
      <c r="Y70" s="12"/>
    </row>
    <row r="71" s="7" customFormat="1" ht="20" customHeight="1" spans="1:25">
      <c r="A71" s="12">
        <v>69</v>
      </c>
      <c r="B71" s="13" t="s">
        <v>384</v>
      </c>
      <c r="C71" s="14" t="s">
        <v>385</v>
      </c>
      <c r="D71" s="12" t="s">
        <v>28</v>
      </c>
      <c r="E71" s="12" t="str">
        <f>VLOOKUP(B71,[1]sheet1!$F:$I,4,0)</f>
        <v>2.0</v>
      </c>
      <c r="F71" s="12" t="str">
        <f>VLOOKUP(B71,[2]sheet1!$A:$D,4,0)</f>
        <v>刘心雨</v>
      </c>
      <c r="G71" s="12" t="s">
        <v>30</v>
      </c>
      <c r="H71" s="12" t="s">
        <v>276</v>
      </c>
      <c r="I71" s="15" t="s">
        <v>385</v>
      </c>
      <c r="J71" s="13" t="s">
        <v>386</v>
      </c>
      <c r="K71" s="15" t="s">
        <v>387</v>
      </c>
      <c r="L71" s="15" t="s">
        <v>282</v>
      </c>
      <c r="M71" s="16" t="s">
        <v>293</v>
      </c>
      <c r="N71" s="28">
        <v>1</v>
      </c>
      <c r="O71" s="28" t="s">
        <v>30</v>
      </c>
      <c r="P71" s="28" t="s">
        <v>50</v>
      </c>
      <c r="Q71" s="28" t="s">
        <v>34</v>
      </c>
      <c r="R71" s="28" t="s">
        <v>87</v>
      </c>
      <c r="S71" s="28" t="s">
        <v>35</v>
      </c>
      <c r="T71" s="28" t="s">
        <v>36</v>
      </c>
      <c r="U71" s="28" t="s">
        <v>112</v>
      </c>
      <c r="V71" s="28" t="s">
        <v>53</v>
      </c>
      <c r="W71" s="28" t="s">
        <v>52</v>
      </c>
      <c r="X71" s="16" t="s">
        <v>39</v>
      </c>
      <c r="Y71" s="12"/>
    </row>
    <row r="72" s="7" customFormat="1" ht="20" customHeight="1" spans="1:25">
      <c r="A72" s="12">
        <v>70</v>
      </c>
      <c r="B72" s="13" t="s">
        <v>388</v>
      </c>
      <c r="C72" s="14" t="s">
        <v>389</v>
      </c>
      <c r="D72" s="12" t="s">
        <v>28</v>
      </c>
      <c r="E72" s="12" t="str">
        <f>VLOOKUP(B72,[1]sheet1!$F:$I,4,0)</f>
        <v>2.0</v>
      </c>
      <c r="F72" s="12" t="str">
        <f>VLOOKUP(B72,[2]sheet1!$A:$D,4,0)</f>
        <v>吴岩</v>
      </c>
      <c r="G72" s="12" t="s">
        <v>30</v>
      </c>
      <c r="H72" s="12" t="s">
        <v>276</v>
      </c>
      <c r="I72" s="53" t="s">
        <v>389</v>
      </c>
      <c r="J72" s="13" t="s">
        <v>390</v>
      </c>
      <c r="K72" s="15" t="s">
        <v>391</v>
      </c>
      <c r="L72" s="53" t="s">
        <v>70</v>
      </c>
      <c r="M72" s="16" t="s">
        <v>392</v>
      </c>
      <c r="N72" s="15">
        <v>2</v>
      </c>
      <c r="O72" s="15" t="s">
        <v>30</v>
      </c>
      <c r="P72" s="15" t="s">
        <v>50</v>
      </c>
      <c r="Q72" s="15" t="s">
        <v>34</v>
      </c>
      <c r="R72" s="15" t="s">
        <v>87</v>
      </c>
      <c r="S72" s="15" t="s">
        <v>173</v>
      </c>
      <c r="T72" s="15" t="s">
        <v>36</v>
      </c>
      <c r="U72" s="15" t="s">
        <v>112</v>
      </c>
      <c r="V72" s="15" t="s">
        <v>53</v>
      </c>
      <c r="W72" s="28" t="s">
        <v>52</v>
      </c>
      <c r="X72" s="16" t="s">
        <v>39</v>
      </c>
      <c r="Y72" s="12"/>
    </row>
    <row r="73" s="7" customFormat="1" ht="20" customHeight="1" spans="1:25">
      <c r="A73" s="12">
        <v>71</v>
      </c>
      <c r="B73" s="13" t="s">
        <v>393</v>
      </c>
      <c r="C73" s="14" t="s">
        <v>394</v>
      </c>
      <c r="D73" s="12" t="s">
        <v>28</v>
      </c>
      <c r="E73" s="12" t="str">
        <f>VLOOKUP(B73,[1]sheet1!$F:$I,4,0)</f>
        <v>2.0</v>
      </c>
      <c r="F73" s="12" t="str">
        <f>VLOOKUP(B73,[2]sheet1!$A:$D,4,0)</f>
        <v>韩冰</v>
      </c>
      <c r="G73" s="12" t="s">
        <v>30</v>
      </c>
      <c r="H73" s="12" t="s">
        <v>395</v>
      </c>
      <c r="I73" s="15" t="s">
        <v>396</v>
      </c>
      <c r="J73" s="16" t="s">
        <v>397</v>
      </c>
      <c r="K73" s="15" t="s">
        <v>398</v>
      </c>
      <c r="L73" s="15" t="s">
        <v>399</v>
      </c>
      <c r="M73" s="16" t="s">
        <v>400</v>
      </c>
      <c r="N73" s="28">
        <v>6</v>
      </c>
      <c r="O73" s="28" t="s">
        <v>30</v>
      </c>
      <c r="P73" s="28" t="s">
        <v>50</v>
      </c>
      <c r="Q73" s="28" t="s">
        <v>34</v>
      </c>
      <c r="R73" s="12"/>
      <c r="S73" s="28" t="s">
        <v>35</v>
      </c>
      <c r="T73" s="28" t="s">
        <v>36</v>
      </c>
      <c r="U73" s="28" t="s">
        <v>37</v>
      </c>
      <c r="V73" s="28" t="s">
        <v>53</v>
      </c>
      <c r="W73" s="28" t="s">
        <v>273</v>
      </c>
      <c r="X73" s="16" t="s">
        <v>39</v>
      </c>
      <c r="Y73" s="12"/>
    </row>
    <row r="74" s="7" customFormat="1" ht="20" customHeight="1" spans="1:25">
      <c r="A74" s="12">
        <v>72</v>
      </c>
      <c r="B74" s="13" t="s">
        <v>401</v>
      </c>
      <c r="C74" s="14" t="s">
        <v>402</v>
      </c>
      <c r="D74" s="12" t="s">
        <v>28</v>
      </c>
      <c r="E74" s="12" t="str">
        <f>VLOOKUP(B74,[1]sheet1!$F:$I,4,0)</f>
        <v>2.0</v>
      </c>
      <c r="F74" s="12" t="str">
        <f>VLOOKUP(B74,[2]sheet1!$A:$D,4,0)</f>
        <v>赖红波</v>
      </c>
      <c r="G74" s="12" t="s">
        <v>30</v>
      </c>
      <c r="H74" s="12" t="s">
        <v>395</v>
      </c>
      <c r="I74" s="15" t="s">
        <v>402</v>
      </c>
      <c r="J74" s="16" t="s">
        <v>403</v>
      </c>
      <c r="K74" s="15" t="s">
        <v>404</v>
      </c>
      <c r="L74" s="15" t="s">
        <v>48</v>
      </c>
      <c r="M74" s="16" t="s">
        <v>405</v>
      </c>
      <c r="N74" s="28">
        <v>4</v>
      </c>
      <c r="O74" s="28" t="s">
        <v>30</v>
      </c>
      <c r="P74" s="28" t="s">
        <v>50</v>
      </c>
      <c r="Q74" s="28" t="s">
        <v>34</v>
      </c>
      <c r="R74" s="12"/>
      <c r="S74" s="28" t="s">
        <v>173</v>
      </c>
      <c r="T74" s="28" t="s">
        <v>52</v>
      </c>
      <c r="U74" s="28" t="s">
        <v>37</v>
      </c>
      <c r="V74" s="28" t="s">
        <v>53</v>
      </c>
      <c r="W74" s="28" t="s">
        <v>52</v>
      </c>
      <c r="X74" s="16" t="s">
        <v>39</v>
      </c>
      <c r="Y74" s="12"/>
    </row>
    <row r="75" s="7" customFormat="1" ht="20" customHeight="1" spans="1:25">
      <c r="A75" s="12">
        <v>73</v>
      </c>
      <c r="B75" s="13" t="s">
        <v>406</v>
      </c>
      <c r="C75" s="14" t="s">
        <v>407</v>
      </c>
      <c r="D75" s="12" t="s">
        <v>28</v>
      </c>
      <c r="E75" s="12" t="str">
        <f>VLOOKUP(B75,[1]sheet1!$F:$I,4,0)</f>
        <v>1.0</v>
      </c>
      <c r="F75" s="12" t="str">
        <f>VLOOKUP(B75,[2]sheet1!$A:$D,4,0)</f>
        <v>何文</v>
      </c>
      <c r="G75" s="12" t="s">
        <v>30</v>
      </c>
      <c r="H75" s="12" t="s">
        <v>395</v>
      </c>
      <c r="I75" s="15" t="s">
        <v>32</v>
      </c>
      <c r="J75" s="13"/>
      <c r="K75" s="12"/>
      <c r="L75" s="12"/>
      <c r="M75" s="13"/>
      <c r="N75" s="12"/>
      <c r="O75" s="29" t="s">
        <v>30</v>
      </c>
      <c r="P75" s="29" t="s">
        <v>33</v>
      </c>
      <c r="Q75" s="29" t="s">
        <v>34</v>
      </c>
      <c r="R75" s="12"/>
      <c r="S75" s="29" t="s">
        <v>35</v>
      </c>
      <c r="T75" s="17" t="s">
        <v>36</v>
      </c>
      <c r="U75" s="29" t="s">
        <v>112</v>
      </c>
      <c r="V75" s="29" t="s">
        <v>35</v>
      </c>
      <c r="W75" s="29" t="s">
        <v>35</v>
      </c>
      <c r="X75" s="16" t="s">
        <v>39</v>
      </c>
      <c r="Y75" s="12"/>
    </row>
    <row r="76" s="7" customFormat="1" ht="20" customHeight="1" spans="1:25">
      <c r="A76" s="12">
        <v>74</v>
      </c>
      <c r="B76" s="13" t="s">
        <v>408</v>
      </c>
      <c r="C76" s="14" t="s">
        <v>409</v>
      </c>
      <c r="D76" s="12" t="s">
        <v>28</v>
      </c>
      <c r="E76" s="12" t="str">
        <f>VLOOKUP(B76,[1]sheet1!$F:$I,4,0)</f>
        <v>2.0</v>
      </c>
      <c r="F76" s="12" t="str">
        <f>VLOOKUP(B76,[2]sheet1!$A:$D,4,0)</f>
        <v>杨维新</v>
      </c>
      <c r="G76" s="12" t="s">
        <v>30</v>
      </c>
      <c r="H76" s="12" t="s">
        <v>395</v>
      </c>
      <c r="I76" s="15" t="s">
        <v>410</v>
      </c>
      <c r="J76" s="16" t="s">
        <v>411</v>
      </c>
      <c r="K76" s="15" t="s">
        <v>412</v>
      </c>
      <c r="L76" s="15" t="s">
        <v>70</v>
      </c>
      <c r="M76" s="54" t="s">
        <v>413</v>
      </c>
      <c r="N76" s="29">
        <v>1</v>
      </c>
      <c r="O76" s="29" t="s">
        <v>30</v>
      </c>
      <c r="P76" s="29" t="s">
        <v>50</v>
      </c>
      <c r="Q76" s="29" t="s">
        <v>63</v>
      </c>
      <c r="R76" s="29" t="s">
        <v>64</v>
      </c>
      <c r="S76" s="29" t="s">
        <v>35</v>
      </c>
      <c r="T76" s="29" t="s">
        <v>52</v>
      </c>
      <c r="U76" s="29" t="s">
        <v>37</v>
      </c>
      <c r="V76" s="29" t="s">
        <v>53</v>
      </c>
      <c r="W76" s="29" t="s">
        <v>52</v>
      </c>
      <c r="X76" s="16" t="s">
        <v>39</v>
      </c>
      <c r="Y76" s="12"/>
    </row>
    <row r="77" s="7" customFormat="1" ht="20" customHeight="1" spans="1:25">
      <c r="A77" s="12">
        <v>75</v>
      </c>
      <c r="B77" s="13" t="s">
        <v>414</v>
      </c>
      <c r="C77" s="14" t="s">
        <v>415</v>
      </c>
      <c r="D77" s="12" t="s">
        <v>44</v>
      </c>
      <c r="E77" s="12" t="str">
        <f>VLOOKUP(B77,[1]sheet1!$F:$I,4,0)</f>
        <v>2.0</v>
      </c>
      <c r="F77" s="12" t="str">
        <f>VLOOKUP(B77,[2]sheet1!$A:$D,4,0)</f>
        <v>周敏</v>
      </c>
      <c r="G77" s="12" t="s">
        <v>30</v>
      </c>
      <c r="H77" s="12" t="s">
        <v>395</v>
      </c>
      <c r="I77" s="15" t="s">
        <v>416</v>
      </c>
      <c r="J77" s="16" t="s">
        <v>417</v>
      </c>
      <c r="K77" s="15" t="s">
        <v>418</v>
      </c>
      <c r="L77" s="15" t="s">
        <v>48</v>
      </c>
      <c r="M77" s="16" t="s">
        <v>419</v>
      </c>
      <c r="N77" s="28">
        <v>4</v>
      </c>
      <c r="O77" s="28" t="s">
        <v>30</v>
      </c>
      <c r="P77" s="28" t="s">
        <v>50</v>
      </c>
      <c r="Q77" s="28" t="s">
        <v>34</v>
      </c>
      <c r="R77" s="12"/>
      <c r="S77" s="28" t="s">
        <v>173</v>
      </c>
      <c r="T77" s="28" t="s">
        <v>52</v>
      </c>
      <c r="U77" s="28" t="s">
        <v>37</v>
      </c>
      <c r="V77" s="28" t="s">
        <v>53</v>
      </c>
      <c r="W77" s="28" t="s">
        <v>52</v>
      </c>
      <c r="X77" s="16" t="s">
        <v>39</v>
      </c>
      <c r="Y77" s="12"/>
    </row>
    <row r="78" s="7" customFormat="1" ht="20" customHeight="1" spans="1:25">
      <c r="A78" s="12">
        <v>76</v>
      </c>
      <c r="B78" s="13" t="s">
        <v>420</v>
      </c>
      <c r="C78" s="14" t="s">
        <v>421</v>
      </c>
      <c r="D78" s="12" t="s">
        <v>28</v>
      </c>
      <c r="E78" s="12" t="str">
        <f>VLOOKUP(B78,[1]sheet1!$F:$I,4,0)</f>
        <v>2.0</v>
      </c>
      <c r="F78" s="12" t="str">
        <f>VLOOKUP(B78,[2]sheet1!$A:$D,4,0)</f>
        <v>杨乐</v>
      </c>
      <c r="G78" s="12" t="s">
        <v>30</v>
      </c>
      <c r="H78" s="12" t="s">
        <v>395</v>
      </c>
      <c r="I78" s="15" t="s">
        <v>422</v>
      </c>
      <c r="J78" s="16" t="s">
        <v>423</v>
      </c>
      <c r="K78" s="15" t="s">
        <v>424</v>
      </c>
      <c r="L78" s="15" t="s">
        <v>341</v>
      </c>
      <c r="M78" s="16" t="s">
        <v>425</v>
      </c>
      <c r="N78" s="28">
        <v>2</v>
      </c>
      <c r="O78" s="28" t="s">
        <v>30</v>
      </c>
      <c r="P78" s="28" t="s">
        <v>50</v>
      </c>
      <c r="Q78" s="28" t="s">
        <v>34</v>
      </c>
      <c r="R78" s="12"/>
      <c r="S78" s="28" t="s">
        <v>35</v>
      </c>
      <c r="T78" s="28" t="s">
        <v>73</v>
      </c>
      <c r="U78" s="28" t="s">
        <v>37</v>
      </c>
      <c r="V78" s="28" t="s">
        <v>53</v>
      </c>
      <c r="W78" s="28" t="s">
        <v>273</v>
      </c>
      <c r="X78" s="16" t="s">
        <v>39</v>
      </c>
      <c r="Y78" s="12"/>
    </row>
    <row r="79" s="7" customFormat="1" ht="20" customHeight="1" spans="1:25">
      <c r="A79" s="12">
        <v>77</v>
      </c>
      <c r="B79" s="13" t="s">
        <v>426</v>
      </c>
      <c r="C79" s="14" t="s">
        <v>427</v>
      </c>
      <c r="D79" s="12" t="s">
        <v>428</v>
      </c>
      <c r="E79" s="12" t="str">
        <f>VLOOKUP(B79,[1]sheet1!$F:$I,4,0)</f>
        <v>3.0</v>
      </c>
      <c r="F79" s="12" t="str">
        <f>VLOOKUP(B79,[2]sheet1!$A:$D,4,0)</f>
        <v>王啸吟</v>
      </c>
      <c r="G79" s="12" t="s">
        <v>30</v>
      </c>
      <c r="H79" s="12" t="s">
        <v>395</v>
      </c>
      <c r="I79" s="15" t="s">
        <v>429</v>
      </c>
      <c r="J79" s="16" t="s">
        <v>430</v>
      </c>
      <c r="K79" s="15" t="s">
        <v>431</v>
      </c>
      <c r="L79" s="15" t="s">
        <v>432</v>
      </c>
      <c r="M79" s="16" t="s">
        <v>413</v>
      </c>
      <c r="N79" s="28">
        <v>8</v>
      </c>
      <c r="O79" s="28" t="s">
        <v>30</v>
      </c>
      <c r="P79" s="28" t="s">
        <v>50</v>
      </c>
      <c r="Q79" s="28" t="s">
        <v>34</v>
      </c>
      <c r="R79" s="12"/>
      <c r="S79" s="28" t="s">
        <v>173</v>
      </c>
      <c r="T79" s="28" t="s">
        <v>52</v>
      </c>
      <c r="U79" s="28" t="s">
        <v>37</v>
      </c>
      <c r="V79" s="28" t="s">
        <v>53</v>
      </c>
      <c r="W79" s="28" t="s">
        <v>52</v>
      </c>
      <c r="X79" s="16" t="s">
        <v>39</v>
      </c>
      <c r="Y79" s="12"/>
    </row>
    <row r="80" s="7" customFormat="1" ht="20" customHeight="1" spans="1:25">
      <c r="A80" s="12">
        <v>78</v>
      </c>
      <c r="B80" s="13" t="s">
        <v>433</v>
      </c>
      <c r="C80" s="14" t="s">
        <v>434</v>
      </c>
      <c r="D80" s="12" t="s">
        <v>428</v>
      </c>
      <c r="E80" s="12" t="str">
        <f>VLOOKUP(B80,[1]sheet1!$F:$I,4,0)</f>
        <v>3.0</v>
      </c>
      <c r="F80" s="12" t="str">
        <f>VLOOKUP(B80,[2]sheet1!$A:$D,4,0)</f>
        <v>刘胜题</v>
      </c>
      <c r="G80" s="12" t="s">
        <v>30</v>
      </c>
      <c r="H80" s="12" t="s">
        <v>395</v>
      </c>
      <c r="I80" s="15" t="s">
        <v>435</v>
      </c>
      <c r="J80" s="16" t="s">
        <v>436</v>
      </c>
      <c r="K80" s="15" t="s">
        <v>437</v>
      </c>
      <c r="L80" s="15" t="s">
        <v>61</v>
      </c>
      <c r="M80" s="16" t="s">
        <v>438</v>
      </c>
      <c r="N80" s="28">
        <v>1</v>
      </c>
      <c r="O80" s="28" t="s">
        <v>30</v>
      </c>
      <c r="P80" s="28" t="s">
        <v>50</v>
      </c>
      <c r="Q80" s="28" t="s">
        <v>63</v>
      </c>
      <c r="R80" s="28" t="s">
        <v>64</v>
      </c>
      <c r="S80" s="28" t="s">
        <v>35</v>
      </c>
      <c r="T80" s="28" t="s">
        <v>52</v>
      </c>
      <c r="U80" s="28" t="s">
        <v>180</v>
      </c>
      <c r="V80" s="28" t="s">
        <v>53</v>
      </c>
      <c r="W80" s="28" t="s">
        <v>52</v>
      </c>
      <c r="X80" s="16" t="s">
        <v>39</v>
      </c>
      <c r="Y80" s="12"/>
    </row>
    <row r="81" s="7" customFormat="1" ht="20" customHeight="1" spans="1:25">
      <c r="A81" s="12">
        <v>79</v>
      </c>
      <c r="B81" s="13" t="s">
        <v>439</v>
      </c>
      <c r="C81" s="14" t="s">
        <v>440</v>
      </c>
      <c r="D81" s="12" t="s">
        <v>28</v>
      </c>
      <c r="E81" s="12" t="str">
        <f>VLOOKUP(B81,[1]sheet1!$F:$I,4,0)</f>
        <v>2.0</v>
      </c>
      <c r="F81" s="12" t="str">
        <f>VLOOKUP(B81,[2]sheet1!$A:$D,4,0)</f>
        <v>方文全</v>
      </c>
      <c r="G81" s="12" t="s">
        <v>30</v>
      </c>
      <c r="H81" s="12" t="s">
        <v>395</v>
      </c>
      <c r="I81" s="15" t="s">
        <v>441</v>
      </c>
      <c r="J81" s="16" t="s">
        <v>442</v>
      </c>
      <c r="K81" s="15" t="s">
        <v>443</v>
      </c>
      <c r="L81" s="15" t="s">
        <v>104</v>
      </c>
      <c r="M81" s="16" t="s">
        <v>444</v>
      </c>
      <c r="N81" s="28">
        <v>5</v>
      </c>
      <c r="O81" s="28" t="s">
        <v>30</v>
      </c>
      <c r="P81" s="28" t="s">
        <v>50</v>
      </c>
      <c r="Q81" s="28" t="s">
        <v>34</v>
      </c>
      <c r="R81" s="12"/>
      <c r="S81" s="12" t="s">
        <v>35</v>
      </c>
      <c r="T81" s="28" t="s">
        <v>52</v>
      </c>
      <c r="U81" s="28" t="s">
        <v>37</v>
      </c>
      <c r="V81" s="28" t="s">
        <v>53</v>
      </c>
      <c r="W81" s="28" t="s">
        <v>52</v>
      </c>
      <c r="X81" s="16" t="s">
        <v>39</v>
      </c>
      <c r="Y81" s="12"/>
    </row>
    <row r="82" s="7" customFormat="1" ht="20" customHeight="1" spans="1:25">
      <c r="A82" s="12">
        <v>80</v>
      </c>
      <c r="B82" s="13" t="s">
        <v>445</v>
      </c>
      <c r="C82" s="14" t="s">
        <v>446</v>
      </c>
      <c r="D82" s="12" t="s">
        <v>28</v>
      </c>
      <c r="E82" s="12" t="str">
        <f>VLOOKUP(B82,[1]sheet1!$F:$I,4,0)</f>
        <v>3.0</v>
      </c>
      <c r="F82" s="12" t="str">
        <f>VLOOKUP(B82,[2]sheet1!$A:$D,4,0)</f>
        <v>纪汉霖</v>
      </c>
      <c r="G82" s="12" t="s">
        <v>30</v>
      </c>
      <c r="H82" s="12" t="s">
        <v>395</v>
      </c>
      <c r="I82" s="21" t="s">
        <v>447</v>
      </c>
      <c r="J82" s="22" t="s">
        <v>448</v>
      </c>
      <c r="K82" s="23" t="s">
        <v>449</v>
      </c>
      <c r="L82" s="21" t="s">
        <v>61</v>
      </c>
      <c r="M82" s="24" t="s">
        <v>203</v>
      </c>
      <c r="N82" s="21">
        <v>4</v>
      </c>
      <c r="O82" s="21" t="s">
        <v>30</v>
      </c>
      <c r="P82" s="21" t="s">
        <v>50</v>
      </c>
      <c r="Q82" s="21" t="s">
        <v>34</v>
      </c>
      <c r="R82" s="21"/>
      <c r="S82" s="50" t="s">
        <v>35</v>
      </c>
      <c r="T82" s="21" t="s">
        <v>36</v>
      </c>
      <c r="U82" s="21" t="s">
        <v>112</v>
      </c>
      <c r="V82" s="21" t="s">
        <v>53</v>
      </c>
      <c r="W82" s="21" t="s">
        <v>52</v>
      </c>
      <c r="X82" s="16" t="s">
        <v>39</v>
      </c>
      <c r="Y82" s="12"/>
    </row>
    <row r="83" s="7" customFormat="1" ht="20" customHeight="1" spans="1:25">
      <c r="A83" s="12">
        <v>81</v>
      </c>
      <c r="B83" s="13" t="s">
        <v>450</v>
      </c>
      <c r="C83" s="14" t="s">
        <v>451</v>
      </c>
      <c r="D83" s="12" t="s">
        <v>28</v>
      </c>
      <c r="E83" s="12" t="str">
        <f>VLOOKUP(B83,[1]sheet1!$F:$I,4,0)</f>
        <v>2.0</v>
      </c>
      <c r="F83" s="12" t="str">
        <f>VLOOKUP(B83,[2]sheet1!$A:$D,4,0)</f>
        <v>唐俏</v>
      </c>
      <c r="G83" s="12" t="s">
        <v>30</v>
      </c>
      <c r="H83" s="12" t="s">
        <v>395</v>
      </c>
      <c r="I83" s="16" t="s">
        <v>452</v>
      </c>
      <c r="J83" s="16" t="s">
        <v>453</v>
      </c>
      <c r="K83" s="16" t="s">
        <v>454</v>
      </c>
      <c r="L83" s="15" t="s">
        <v>104</v>
      </c>
      <c r="M83" s="16" t="s">
        <v>152</v>
      </c>
      <c r="N83" s="16">
        <v>1</v>
      </c>
      <c r="O83" s="16" t="s">
        <v>30</v>
      </c>
      <c r="P83" s="16" t="s">
        <v>50</v>
      </c>
      <c r="Q83" s="16" t="s">
        <v>34</v>
      </c>
      <c r="R83" s="16" t="s">
        <v>87</v>
      </c>
      <c r="S83" s="16" t="s">
        <v>35</v>
      </c>
      <c r="T83" s="15" t="s">
        <v>73</v>
      </c>
      <c r="U83" s="16" t="s">
        <v>37</v>
      </c>
      <c r="V83" s="16" t="s">
        <v>53</v>
      </c>
      <c r="W83" s="16" t="s">
        <v>273</v>
      </c>
      <c r="X83" s="16" t="s">
        <v>39</v>
      </c>
      <c r="Y83" s="12"/>
    </row>
    <row r="84" s="7" customFormat="1" ht="20" customHeight="1" spans="1:25">
      <c r="A84" s="12">
        <v>82</v>
      </c>
      <c r="B84" s="13" t="s">
        <v>455</v>
      </c>
      <c r="C84" s="14" t="s">
        <v>456</v>
      </c>
      <c r="D84" s="12" t="s">
        <v>457</v>
      </c>
      <c r="E84" s="12" t="str">
        <f>VLOOKUP(B84,[1]sheet1!$F:$I,4,0)</f>
        <v>2.0</v>
      </c>
      <c r="F84" s="12" t="str">
        <f>VLOOKUP(B84,[2]sheet1!$A:$D,4,0)</f>
        <v>卞泽阳</v>
      </c>
      <c r="G84" s="12" t="s">
        <v>30</v>
      </c>
      <c r="H84" s="12" t="s">
        <v>395</v>
      </c>
      <c r="I84" s="15" t="s">
        <v>458</v>
      </c>
      <c r="J84" s="13" t="s">
        <v>459</v>
      </c>
      <c r="K84" s="15" t="s">
        <v>460</v>
      </c>
      <c r="L84" s="15" t="s">
        <v>104</v>
      </c>
      <c r="M84" s="16" t="s">
        <v>461</v>
      </c>
      <c r="N84" s="28">
        <v>1</v>
      </c>
      <c r="O84" s="28" t="s">
        <v>30</v>
      </c>
      <c r="P84" s="28" t="s">
        <v>50</v>
      </c>
      <c r="Q84" s="28" t="s">
        <v>34</v>
      </c>
      <c r="R84" s="12"/>
      <c r="S84" s="28" t="s">
        <v>35</v>
      </c>
      <c r="T84" s="28" t="s">
        <v>73</v>
      </c>
      <c r="U84" s="28" t="s">
        <v>376</v>
      </c>
      <c r="V84" s="28" t="s">
        <v>53</v>
      </c>
      <c r="W84" s="28" t="s">
        <v>52</v>
      </c>
      <c r="X84" s="16" t="s">
        <v>39</v>
      </c>
      <c r="Y84" s="12"/>
    </row>
    <row r="85" s="7" customFormat="1" ht="20" customHeight="1" spans="1:25">
      <c r="A85" s="12">
        <v>83</v>
      </c>
      <c r="B85" s="13" t="s">
        <v>462</v>
      </c>
      <c r="C85" s="14" t="s">
        <v>463</v>
      </c>
      <c r="D85" s="12" t="s">
        <v>28</v>
      </c>
      <c r="E85" s="12" t="str">
        <f>VLOOKUP(B85,[1]sheet1!$F:$I,4,0)</f>
        <v>2.0</v>
      </c>
      <c r="F85" s="12" t="str">
        <f>VLOOKUP(B85,[2]sheet1!$A:$D,4,0)</f>
        <v>刘胜题</v>
      </c>
      <c r="G85" s="12" t="s">
        <v>30</v>
      </c>
      <c r="H85" s="12" t="s">
        <v>395</v>
      </c>
      <c r="I85" s="15" t="s">
        <v>464</v>
      </c>
      <c r="J85" s="16" t="s">
        <v>465</v>
      </c>
      <c r="K85" s="15" t="s">
        <v>466</v>
      </c>
      <c r="L85" s="15" t="s">
        <v>97</v>
      </c>
      <c r="M85" s="16" t="s">
        <v>467</v>
      </c>
      <c r="N85" s="28">
        <v>1</v>
      </c>
      <c r="O85" s="28" t="s">
        <v>30</v>
      </c>
      <c r="P85" s="28" t="s">
        <v>33</v>
      </c>
      <c r="Q85" s="28" t="s">
        <v>34</v>
      </c>
      <c r="R85" s="28" t="s">
        <v>87</v>
      </c>
      <c r="S85" s="28" t="s">
        <v>468</v>
      </c>
      <c r="T85" s="28" t="s">
        <v>73</v>
      </c>
      <c r="U85" s="28" t="s">
        <v>180</v>
      </c>
      <c r="V85" s="28" t="s">
        <v>53</v>
      </c>
      <c r="W85" s="28" t="s">
        <v>273</v>
      </c>
      <c r="X85" s="16" t="s">
        <v>39</v>
      </c>
      <c r="Y85" s="12"/>
    </row>
    <row r="86" s="7" customFormat="1" ht="20" customHeight="1" spans="1:25">
      <c r="A86" s="12">
        <v>84</v>
      </c>
      <c r="B86" s="13" t="s">
        <v>469</v>
      </c>
      <c r="C86" s="14" t="s">
        <v>470</v>
      </c>
      <c r="D86" s="12" t="s">
        <v>28</v>
      </c>
      <c r="E86" s="12" t="str">
        <f>VLOOKUP(B86,[1]sheet1!$F:$I,4,0)</f>
        <v>3.0</v>
      </c>
      <c r="F86" s="12" t="str">
        <f>VLOOKUP(B86,[2]sheet1!$A:$D,4,0)</f>
        <v>刘胜题</v>
      </c>
      <c r="G86" s="12" t="s">
        <v>30</v>
      </c>
      <c r="H86" s="12" t="s">
        <v>395</v>
      </c>
      <c r="I86" s="15" t="s">
        <v>471</v>
      </c>
      <c r="J86" s="16" t="s">
        <v>472</v>
      </c>
      <c r="K86" s="15" t="s">
        <v>473</v>
      </c>
      <c r="L86" s="15" t="s">
        <v>48</v>
      </c>
      <c r="M86" s="16" t="s">
        <v>283</v>
      </c>
      <c r="N86" s="28">
        <v>3</v>
      </c>
      <c r="O86" s="28" t="s">
        <v>30</v>
      </c>
      <c r="P86" s="28" t="s">
        <v>50</v>
      </c>
      <c r="Q86" s="28" t="s">
        <v>34</v>
      </c>
      <c r="R86" s="28" t="s">
        <v>87</v>
      </c>
      <c r="S86" s="28" t="s">
        <v>51</v>
      </c>
      <c r="T86" s="28" t="s">
        <v>52</v>
      </c>
      <c r="U86" s="28" t="s">
        <v>180</v>
      </c>
      <c r="V86" s="28" t="s">
        <v>53</v>
      </c>
      <c r="W86" s="28" t="s">
        <v>52</v>
      </c>
      <c r="X86" s="16" t="s">
        <v>39</v>
      </c>
      <c r="Y86" s="12"/>
    </row>
    <row r="87" s="7" customFormat="1" ht="20" customHeight="1" spans="1:25">
      <c r="A87" s="12">
        <v>85</v>
      </c>
      <c r="B87" s="13" t="s">
        <v>474</v>
      </c>
      <c r="C87" s="14" t="s">
        <v>475</v>
      </c>
      <c r="D87" s="12" t="s">
        <v>44</v>
      </c>
      <c r="E87" s="12" t="str">
        <f>VLOOKUP(B87,[1]sheet1!$F:$I,4,0)</f>
        <v>2.0</v>
      </c>
      <c r="F87" s="12" t="str">
        <f>VLOOKUP(B87,[2]sheet1!$A:$D,4,0)</f>
        <v>刘玉人</v>
      </c>
      <c r="G87" s="12" t="s">
        <v>30</v>
      </c>
      <c r="H87" s="12" t="s">
        <v>395</v>
      </c>
      <c r="I87" s="15" t="s">
        <v>476</v>
      </c>
      <c r="J87" s="16" t="s">
        <v>477</v>
      </c>
      <c r="K87" s="23" t="s">
        <v>121</v>
      </c>
      <c r="L87" s="21" t="s">
        <v>70</v>
      </c>
      <c r="M87" s="24" t="s">
        <v>122</v>
      </c>
      <c r="N87" s="21">
        <v>8</v>
      </c>
      <c r="O87" s="28" t="s">
        <v>30</v>
      </c>
      <c r="P87" s="28" t="s">
        <v>50</v>
      </c>
      <c r="Q87" s="28" t="s">
        <v>34</v>
      </c>
      <c r="R87" s="12"/>
      <c r="S87" s="28" t="s">
        <v>173</v>
      </c>
      <c r="T87" s="28" t="s">
        <v>52</v>
      </c>
      <c r="U87" s="28" t="s">
        <v>37</v>
      </c>
      <c r="V87" s="28" t="s">
        <v>53</v>
      </c>
      <c r="W87" s="28" t="s">
        <v>52</v>
      </c>
      <c r="X87" s="16" t="s">
        <v>39</v>
      </c>
      <c r="Y87" s="12"/>
    </row>
    <row r="88" s="7" customFormat="1" ht="20" customHeight="1" spans="1:25">
      <c r="A88" s="12">
        <v>86</v>
      </c>
      <c r="B88" s="13" t="s">
        <v>478</v>
      </c>
      <c r="C88" s="14" t="s">
        <v>479</v>
      </c>
      <c r="D88" s="12" t="s">
        <v>28</v>
      </c>
      <c r="E88" s="12" t="str">
        <f>VLOOKUP(B88,[1]sheet1!$F:$I,4,0)</f>
        <v>2.0</v>
      </c>
      <c r="F88" s="12" t="str">
        <f>VLOOKUP(B88,[2]sheet1!$A:$D,4,0)</f>
        <v>王啸吟</v>
      </c>
      <c r="G88" s="12" t="s">
        <v>30</v>
      </c>
      <c r="H88" s="12" t="s">
        <v>395</v>
      </c>
      <c r="I88" s="15" t="s">
        <v>480</v>
      </c>
      <c r="J88" s="16" t="s">
        <v>481</v>
      </c>
      <c r="K88" s="15" t="s">
        <v>482</v>
      </c>
      <c r="L88" s="15" t="s">
        <v>242</v>
      </c>
      <c r="M88" s="16" t="s">
        <v>483</v>
      </c>
      <c r="N88" s="28">
        <v>4</v>
      </c>
      <c r="O88" s="28" t="s">
        <v>30</v>
      </c>
      <c r="P88" s="28" t="s">
        <v>50</v>
      </c>
      <c r="Q88" s="28" t="s">
        <v>34</v>
      </c>
      <c r="R88" s="12"/>
      <c r="S88" s="28" t="s">
        <v>468</v>
      </c>
      <c r="T88" s="28" t="s">
        <v>273</v>
      </c>
      <c r="U88" s="28" t="s">
        <v>37</v>
      </c>
      <c r="V88" s="28" t="s">
        <v>53</v>
      </c>
      <c r="W88" s="28" t="s">
        <v>273</v>
      </c>
      <c r="X88" s="16" t="s">
        <v>39</v>
      </c>
      <c r="Y88" s="12"/>
    </row>
    <row r="89" s="7" customFormat="1" ht="20" customHeight="1" spans="1:25">
      <c r="A89" s="12">
        <v>87</v>
      </c>
      <c r="B89" s="13" t="s">
        <v>484</v>
      </c>
      <c r="C89" s="14" t="s">
        <v>485</v>
      </c>
      <c r="D89" s="12" t="s">
        <v>28</v>
      </c>
      <c r="E89" s="12" t="str">
        <f>VLOOKUP(B89,[1]sheet1!$F:$I,4,0)</f>
        <v>2.0</v>
      </c>
      <c r="F89" s="12" t="str">
        <f>VLOOKUP(B89,[2]sheet1!$A:$D,4,0)</f>
        <v>李丽霞</v>
      </c>
      <c r="G89" s="12" t="s">
        <v>30</v>
      </c>
      <c r="H89" s="12" t="s">
        <v>395</v>
      </c>
      <c r="I89" s="28" t="s">
        <v>486</v>
      </c>
      <c r="J89" s="16" t="s">
        <v>487</v>
      </c>
      <c r="K89" s="15" t="s">
        <v>488</v>
      </c>
      <c r="L89" s="15" t="s">
        <v>70</v>
      </c>
      <c r="M89" s="16" t="s">
        <v>489</v>
      </c>
      <c r="N89" s="28">
        <v>1</v>
      </c>
      <c r="O89" s="28" t="s">
        <v>30</v>
      </c>
      <c r="P89" s="28" t="s">
        <v>50</v>
      </c>
      <c r="Q89" s="28" t="s">
        <v>63</v>
      </c>
      <c r="R89" s="28" t="s">
        <v>490</v>
      </c>
      <c r="S89" s="28" t="s">
        <v>468</v>
      </c>
      <c r="T89" s="28" t="s">
        <v>52</v>
      </c>
      <c r="U89" s="28" t="s">
        <v>112</v>
      </c>
      <c r="V89" s="28" t="s">
        <v>53</v>
      </c>
      <c r="W89" s="28" t="s">
        <v>35</v>
      </c>
      <c r="X89" s="16" t="s">
        <v>39</v>
      </c>
      <c r="Y89" s="12"/>
    </row>
    <row r="90" s="7" customFormat="1" ht="20" customHeight="1" spans="1:25">
      <c r="A90" s="12">
        <v>88</v>
      </c>
      <c r="B90" s="13" t="s">
        <v>491</v>
      </c>
      <c r="C90" s="14" t="s">
        <v>492</v>
      </c>
      <c r="D90" s="12" t="s">
        <v>428</v>
      </c>
      <c r="E90" s="12" t="str">
        <f>VLOOKUP(B90,[1]sheet1!$F:$I,4,0)</f>
        <v>2.0</v>
      </c>
      <c r="F90" s="12" t="str">
        <f>VLOOKUP(B90,[2]sheet1!$A:$D,4,0)</f>
        <v>郭将</v>
      </c>
      <c r="G90" s="12" t="s">
        <v>30</v>
      </c>
      <c r="H90" s="12" t="s">
        <v>395</v>
      </c>
      <c r="I90" s="15" t="s">
        <v>493</v>
      </c>
      <c r="J90" s="16" t="s">
        <v>494</v>
      </c>
      <c r="K90" s="15" t="s">
        <v>495</v>
      </c>
      <c r="L90" s="15" t="s">
        <v>48</v>
      </c>
      <c r="M90" s="16" t="s">
        <v>496</v>
      </c>
      <c r="N90" s="28">
        <v>2</v>
      </c>
      <c r="O90" s="15" t="s">
        <v>30</v>
      </c>
      <c r="P90" s="28" t="s">
        <v>50</v>
      </c>
      <c r="Q90" s="28" t="s">
        <v>34</v>
      </c>
      <c r="R90" s="12"/>
      <c r="S90" s="28" t="s">
        <v>51</v>
      </c>
      <c r="T90" s="28" t="s">
        <v>52</v>
      </c>
      <c r="U90" s="28" t="s">
        <v>37</v>
      </c>
      <c r="V90" s="28" t="s">
        <v>53</v>
      </c>
      <c r="W90" s="28" t="s">
        <v>52</v>
      </c>
      <c r="X90" s="16" t="s">
        <v>39</v>
      </c>
      <c r="Y90" s="12"/>
    </row>
    <row r="91" s="7" customFormat="1" ht="20" customHeight="1" spans="1:25">
      <c r="A91" s="12">
        <v>89</v>
      </c>
      <c r="B91" s="13" t="s">
        <v>497</v>
      </c>
      <c r="C91" s="14" t="s">
        <v>498</v>
      </c>
      <c r="D91" s="12" t="s">
        <v>28</v>
      </c>
      <c r="E91" s="12" t="str">
        <f>VLOOKUP(B91,[1]sheet1!$F:$I,4,0)</f>
        <v>2.0</v>
      </c>
      <c r="F91" s="12" t="str">
        <f>VLOOKUP(B91,[2]sheet1!$A:$D,4,0)</f>
        <v>刘芹</v>
      </c>
      <c r="G91" s="12" t="s">
        <v>30</v>
      </c>
      <c r="H91" s="12" t="s">
        <v>395</v>
      </c>
      <c r="I91" s="15" t="s">
        <v>32</v>
      </c>
      <c r="J91" s="13"/>
      <c r="K91" s="12"/>
      <c r="L91" s="12"/>
      <c r="M91" s="13"/>
      <c r="N91" s="12"/>
      <c r="O91" s="29" t="s">
        <v>30</v>
      </c>
      <c r="P91" s="29" t="s">
        <v>33</v>
      </c>
      <c r="Q91" s="29" t="s">
        <v>34</v>
      </c>
      <c r="R91" s="12"/>
      <c r="S91" s="29" t="s">
        <v>35</v>
      </c>
      <c r="T91" s="17" t="s">
        <v>36</v>
      </c>
      <c r="U91" s="29" t="s">
        <v>112</v>
      </c>
      <c r="V91" s="29" t="s">
        <v>35</v>
      </c>
      <c r="W91" s="29" t="s">
        <v>35</v>
      </c>
      <c r="X91" s="16" t="s">
        <v>39</v>
      </c>
      <c r="Y91" s="12"/>
    </row>
    <row r="92" s="7" customFormat="1" ht="20" customHeight="1" spans="1:25">
      <c r="A92" s="12">
        <v>90</v>
      </c>
      <c r="B92" s="13" t="s">
        <v>499</v>
      </c>
      <c r="C92" s="14" t="s">
        <v>500</v>
      </c>
      <c r="D92" s="12" t="s">
        <v>44</v>
      </c>
      <c r="E92" s="12" t="str">
        <f>VLOOKUP(B92,[1]sheet1!$F:$I,4,0)</f>
        <v>1.0</v>
      </c>
      <c r="F92" s="12" t="str">
        <f>VLOOKUP(B92,[2]sheet1!$A:$D,4,0)</f>
        <v>唐俏</v>
      </c>
      <c r="G92" s="12" t="s">
        <v>30</v>
      </c>
      <c r="H92" s="12" t="s">
        <v>395</v>
      </c>
      <c r="I92" s="15" t="s">
        <v>501</v>
      </c>
      <c r="J92" s="22" t="s">
        <v>502</v>
      </c>
      <c r="K92" s="55" t="s">
        <v>503</v>
      </c>
      <c r="L92" s="15" t="s">
        <v>104</v>
      </c>
      <c r="M92" s="24" t="s">
        <v>504</v>
      </c>
      <c r="N92" s="40">
        <v>2</v>
      </c>
      <c r="O92" s="21" t="s">
        <v>30</v>
      </c>
      <c r="P92" s="40" t="s">
        <v>50</v>
      </c>
      <c r="Q92" s="50" t="s">
        <v>34</v>
      </c>
      <c r="R92" s="50" t="s">
        <v>87</v>
      </c>
      <c r="S92" s="50" t="s">
        <v>35</v>
      </c>
      <c r="T92" s="15" t="s">
        <v>73</v>
      </c>
      <c r="U92" s="16" t="s">
        <v>37</v>
      </c>
      <c r="V92" s="16" t="s">
        <v>53</v>
      </c>
      <c r="W92" s="16" t="s">
        <v>273</v>
      </c>
      <c r="X92" s="16" t="s">
        <v>39</v>
      </c>
      <c r="Y92" s="12"/>
    </row>
    <row r="93" s="7" customFormat="1" ht="20" customHeight="1" spans="1:25">
      <c r="A93" s="12">
        <v>91</v>
      </c>
      <c r="B93" s="13" t="s">
        <v>505</v>
      </c>
      <c r="C93" s="14" t="s">
        <v>506</v>
      </c>
      <c r="D93" s="12" t="s">
        <v>28</v>
      </c>
      <c r="E93" s="12" t="str">
        <f>VLOOKUP(B93,[1]sheet1!$F:$I,4,0)</f>
        <v>2.0</v>
      </c>
      <c r="F93" s="12" t="str">
        <f>VLOOKUP(B93,[2]sheet1!$A:$D,4,0)</f>
        <v>王领</v>
      </c>
      <c r="G93" s="12" t="s">
        <v>30</v>
      </c>
      <c r="H93" s="12" t="s">
        <v>395</v>
      </c>
      <c r="I93" s="56" t="s">
        <v>507</v>
      </c>
      <c r="J93" s="16" t="s">
        <v>508</v>
      </c>
      <c r="K93" s="15" t="s">
        <v>509</v>
      </c>
      <c r="L93" s="15" t="s">
        <v>48</v>
      </c>
      <c r="M93" s="16" t="s">
        <v>510</v>
      </c>
      <c r="N93" s="28">
        <v>2</v>
      </c>
      <c r="O93" s="28" t="s">
        <v>30</v>
      </c>
      <c r="P93" s="28" t="s">
        <v>50</v>
      </c>
      <c r="Q93" s="28" t="s">
        <v>34</v>
      </c>
      <c r="R93" s="28" t="s">
        <v>87</v>
      </c>
      <c r="S93" s="28" t="s">
        <v>51</v>
      </c>
      <c r="T93" s="28" t="s">
        <v>52</v>
      </c>
      <c r="U93" s="28" t="s">
        <v>37</v>
      </c>
      <c r="V93" s="28" t="s">
        <v>53</v>
      </c>
      <c r="W93" s="28" t="s">
        <v>52</v>
      </c>
      <c r="X93" s="16" t="s">
        <v>39</v>
      </c>
      <c r="Y93" s="12"/>
    </row>
    <row r="94" s="7" customFormat="1" ht="20" customHeight="1" spans="1:25">
      <c r="A94" s="12">
        <v>92</v>
      </c>
      <c r="B94" s="13" t="s">
        <v>511</v>
      </c>
      <c r="C94" s="14" t="s">
        <v>512</v>
      </c>
      <c r="D94" s="12" t="s">
        <v>457</v>
      </c>
      <c r="E94" s="12" t="str">
        <f>VLOOKUP(B94,[1]sheet1!$F:$I,4,0)</f>
        <v>2.0</v>
      </c>
      <c r="F94" s="12" t="str">
        <f>VLOOKUP(B94,[2]sheet1!$A:$D,4,0)</f>
        <v>王啸吟</v>
      </c>
      <c r="G94" s="12" t="s">
        <v>30</v>
      </c>
      <c r="H94" s="12" t="s">
        <v>395</v>
      </c>
      <c r="I94" s="15" t="s">
        <v>32</v>
      </c>
      <c r="J94" s="13"/>
      <c r="K94" s="12"/>
      <c r="L94" s="12"/>
      <c r="M94" s="13"/>
      <c r="N94" s="12"/>
      <c r="O94" s="29" t="s">
        <v>30</v>
      </c>
      <c r="P94" s="29" t="s">
        <v>33</v>
      </c>
      <c r="Q94" s="29" t="s">
        <v>34</v>
      </c>
      <c r="R94" s="12"/>
      <c r="S94" s="29" t="s">
        <v>35</v>
      </c>
      <c r="T94" s="17" t="s">
        <v>36</v>
      </c>
      <c r="U94" s="29" t="s">
        <v>112</v>
      </c>
      <c r="V94" s="29" t="s">
        <v>35</v>
      </c>
      <c r="W94" s="29" t="s">
        <v>35</v>
      </c>
      <c r="X94" s="16" t="s">
        <v>39</v>
      </c>
      <c r="Y94" s="12"/>
    </row>
    <row r="95" s="7" customFormat="1" ht="20" customHeight="1" spans="1:25">
      <c r="A95" s="12">
        <v>93</v>
      </c>
      <c r="B95" s="13" t="s">
        <v>513</v>
      </c>
      <c r="C95" s="14" t="s">
        <v>514</v>
      </c>
      <c r="D95" s="12" t="s">
        <v>457</v>
      </c>
      <c r="E95" s="12" t="str">
        <f>VLOOKUP(B95,[1]sheet1!$F:$I,4,0)</f>
        <v>2.0</v>
      </c>
      <c r="F95" s="12" t="str">
        <f>VLOOKUP(B95,[2]sheet1!$A:$D,4,0)</f>
        <v>韩冰</v>
      </c>
      <c r="G95" s="12" t="s">
        <v>30</v>
      </c>
      <c r="H95" s="12" t="s">
        <v>395</v>
      </c>
      <c r="I95" s="15" t="s">
        <v>515</v>
      </c>
      <c r="J95" s="57" t="s">
        <v>516</v>
      </c>
      <c r="K95" s="7" t="s">
        <v>517</v>
      </c>
      <c r="L95" s="15" t="s">
        <v>48</v>
      </c>
      <c r="M95" s="16" t="s">
        <v>293</v>
      </c>
      <c r="N95" s="28">
        <v>1</v>
      </c>
      <c r="O95" s="28" t="s">
        <v>30</v>
      </c>
      <c r="P95" s="28" t="s">
        <v>50</v>
      </c>
      <c r="Q95" s="28" t="s">
        <v>34</v>
      </c>
      <c r="R95" s="12"/>
      <c r="S95" s="28" t="s">
        <v>35</v>
      </c>
      <c r="T95" s="28" t="s">
        <v>36</v>
      </c>
      <c r="U95" s="28" t="s">
        <v>37</v>
      </c>
      <c r="V95" s="28" t="s">
        <v>53</v>
      </c>
      <c r="W95" s="28" t="s">
        <v>52</v>
      </c>
      <c r="X95" s="16" t="s">
        <v>39</v>
      </c>
      <c r="Y95" s="12"/>
    </row>
    <row r="96" s="7" customFormat="1" ht="20" customHeight="1" spans="1:25">
      <c r="A96" s="12">
        <v>94</v>
      </c>
      <c r="B96" s="13" t="s">
        <v>518</v>
      </c>
      <c r="C96" s="14" t="s">
        <v>519</v>
      </c>
      <c r="D96" s="12" t="s">
        <v>28</v>
      </c>
      <c r="E96" s="12" t="str">
        <f>VLOOKUP(B96,[1]sheet1!$F:$I,4,0)</f>
        <v>2.0</v>
      </c>
      <c r="F96" s="12" t="str">
        <f>VLOOKUP(B96,[2]sheet1!$A:$D,4,0)</f>
        <v>王领</v>
      </c>
      <c r="G96" s="12" t="s">
        <v>30</v>
      </c>
      <c r="H96" s="12" t="s">
        <v>395</v>
      </c>
      <c r="I96" s="15" t="s">
        <v>520</v>
      </c>
      <c r="J96" s="16" t="s">
        <v>521</v>
      </c>
      <c r="K96" s="15" t="s">
        <v>522</v>
      </c>
      <c r="L96" s="15" t="s">
        <v>242</v>
      </c>
      <c r="M96" s="16" t="s">
        <v>523</v>
      </c>
      <c r="N96" s="12"/>
      <c r="O96" s="28" t="s">
        <v>30</v>
      </c>
      <c r="P96" s="28" t="s">
        <v>50</v>
      </c>
      <c r="Q96" s="28" t="s">
        <v>34</v>
      </c>
      <c r="R96" s="12"/>
      <c r="S96" s="28" t="s">
        <v>35</v>
      </c>
      <c r="T96" s="28" t="s">
        <v>73</v>
      </c>
      <c r="U96" s="28" t="s">
        <v>37</v>
      </c>
      <c r="V96" s="28" t="s">
        <v>53</v>
      </c>
      <c r="W96" s="28" t="s">
        <v>52</v>
      </c>
      <c r="X96" s="16" t="s">
        <v>39</v>
      </c>
      <c r="Y96" s="12"/>
    </row>
    <row r="97" s="7" customFormat="1" ht="20" customHeight="1" spans="1:25">
      <c r="A97" s="12">
        <v>95</v>
      </c>
      <c r="B97" s="13" t="s">
        <v>524</v>
      </c>
      <c r="C97" s="14" t="s">
        <v>525</v>
      </c>
      <c r="D97" s="12" t="s">
        <v>44</v>
      </c>
      <c r="E97" s="12" t="str">
        <f>VLOOKUP(B97,[1]sheet1!$F:$I,4,0)</f>
        <v>3.0</v>
      </c>
      <c r="F97" s="12" t="str">
        <f>VLOOKUP(B97,[2]sheet1!$A:$D,4,0)</f>
        <v>何文</v>
      </c>
      <c r="G97" s="12" t="s">
        <v>30</v>
      </c>
      <c r="H97" s="12" t="s">
        <v>395</v>
      </c>
      <c r="I97" s="40" t="s">
        <v>129</v>
      </c>
      <c r="J97" s="40" t="s">
        <v>130</v>
      </c>
      <c r="K97" s="40" t="s">
        <v>131</v>
      </c>
      <c r="L97" s="40" t="s">
        <v>48</v>
      </c>
      <c r="M97" s="16" t="s">
        <v>526</v>
      </c>
      <c r="N97" s="28">
        <v>2</v>
      </c>
      <c r="O97" s="28" t="s">
        <v>30</v>
      </c>
      <c r="P97" s="15" t="s">
        <v>50</v>
      </c>
      <c r="Q97" s="28" t="s">
        <v>34</v>
      </c>
      <c r="R97" s="12"/>
      <c r="S97" s="28" t="s">
        <v>51</v>
      </c>
      <c r="T97" s="28" t="s">
        <v>52</v>
      </c>
      <c r="U97" s="15" t="s">
        <v>37</v>
      </c>
      <c r="V97" s="15" t="s">
        <v>53</v>
      </c>
      <c r="W97" s="28" t="s">
        <v>52</v>
      </c>
      <c r="X97" s="16" t="s">
        <v>39</v>
      </c>
      <c r="Y97" s="12"/>
    </row>
    <row r="98" s="7" customFormat="1" ht="20" customHeight="1" spans="1:25">
      <c r="A98" s="12">
        <v>96</v>
      </c>
      <c r="B98" s="13" t="s">
        <v>527</v>
      </c>
      <c r="C98" s="14" t="s">
        <v>528</v>
      </c>
      <c r="D98" s="12" t="s">
        <v>28</v>
      </c>
      <c r="E98" s="12" t="str">
        <f>VLOOKUP(B98,[1]sheet1!$F:$I,4,0)</f>
        <v>14.0</v>
      </c>
      <c r="F98" s="12" t="str">
        <f>VLOOKUP(B98,[2]sheet1!$A:$D,4,0)</f>
        <v>陈志勇</v>
      </c>
      <c r="G98" s="12" t="s">
        <v>30</v>
      </c>
      <c r="H98" s="12" t="s">
        <v>529</v>
      </c>
      <c r="I98" s="15" t="s">
        <v>32</v>
      </c>
      <c r="J98" s="13"/>
      <c r="K98" s="12"/>
      <c r="L98" s="12"/>
      <c r="M98" s="13"/>
      <c r="N98" s="12"/>
      <c r="O98" s="29" t="s">
        <v>30</v>
      </c>
      <c r="P98" s="29" t="s">
        <v>33</v>
      </c>
      <c r="Q98" s="29" t="s">
        <v>34</v>
      </c>
      <c r="R98" s="12"/>
      <c r="S98" s="29" t="s">
        <v>35</v>
      </c>
      <c r="T98" s="17" t="s">
        <v>36</v>
      </c>
      <c r="U98" s="21" t="s">
        <v>37</v>
      </c>
      <c r="V98" s="29" t="s">
        <v>35</v>
      </c>
      <c r="W98" s="29" t="s">
        <v>35</v>
      </c>
      <c r="X98" s="16" t="s">
        <v>39</v>
      </c>
      <c r="Y98" s="12"/>
    </row>
    <row r="99" s="7" customFormat="1" ht="20" customHeight="1" spans="1:25">
      <c r="A99" s="12">
        <v>97</v>
      </c>
      <c r="B99" s="13" t="s">
        <v>530</v>
      </c>
      <c r="C99" s="14" t="s">
        <v>531</v>
      </c>
      <c r="D99" s="12" t="s">
        <v>44</v>
      </c>
      <c r="E99" s="12" t="str">
        <f>VLOOKUP(B99,[1]sheet1!$F:$I,4,0)</f>
        <v>2.0</v>
      </c>
      <c r="F99" s="12" t="str">
        <f>VLOOKUP(B99,[2]sheet1!$A:$D,4,0)</f>
        <v>孙亚琴</v>
      </c>
      <c r="G99" s="12" t="s">
        <v>30</v>
      </c>
      <c r="H99" s="12" t="s">
        <v>529</v>
      </c>
      <c r="I99" s="15" t="s">
        <v>32</v>
      </c>
      <c r="J99" s="13"/>
      <c r="K99" s="12"/>
      <c r="L99" s="12"/>
      <c r="M99" s="13"/>
      <c r="N99" s="12"/>
      <c r="O99" s="29" t="s">
        <v>30</v>
      </c>
      <c r="P99" s="29" t="s">
        <v>33</v>
      </c>
      <c r="Q99" s="29" t="s">
        <v>34</v>
      </c>
      <c r="R99" s="12"/>
      <c r="S99" s="29" t="s">
        <v>35</v>
      </c>
      <c r="T99" s="17" t="s">
        <v>36</v>
      </c>
      <c r="U99" s="21" t="s">
        <v>37</v>
      </c>
      <c r="V99" s="29" t="s">
        <v>35</v>
      </c>
      <c r="W99" s="29" t="s">
        <v>35</v>
      </c>
      <c r="X99" s="16" t="s">
        <v>39</v>
      </c>
      <c r="Y99" s="12"/>
    </row>
    <row r="100" s="7" customFormat="1" ht="20" customHeight="1" spans="1:25">
      <c r="A100" s="12">
        <v>98</v>
      </c>
      <c r="B100" s="13" t="s">
        <v>532</v>
      </c>
      <c r="C100" s="14" t="s">
        <v>533</v>
      </c>
      <c r="D100" s="12" t="s">
        <v>44</v>
      </c>
      <c r="E100" s="12" t="str">
        <f>VLOOKUP(B100,[1]sheet1!$F:$I,4,0)</f>
        <v>3.0</v>
      </c>
      <c r="F100" s="12" t="str">
        <f>VLOOKUP(B100,[2]sheet1!$A:$D,4,0)</f>
        <v>陈庆杰</v>
      </c>
      <c r="G100" s="12" t="s">
        <v>30</v>
      </c>
      <c r="H100" s="12" t="s">
        <v>529</v>
      </c>
      <c r="I100" s="15" t="s">
        <v>534</v>
      </c>
      <c r="J100" s="16" t="s">
        <v>535</v>
      </c>
      <c r="K100" s="15" t="s">
        <v>536</v>
      </c>
      <c r="L100" s="15" t="s">
        <v>104</v>
      </c>
      <c r="M100" s="16" t="s">
        <v>537</v>
      </c>
      <c r="N100" s="28">
        <v>5</v>
      </c>
      <c r="O100" s="28" t="s">
        <v>30</v>
      </c>
      <c r="P100" s="28" t="s">
        <v>33</v>
      </c>
      <c r="Q100" s="28" t="s">
        <v>34</v>
      </c>
      <c r="R100" s="12"/>
      <c r="S100" s="28" t="s">
        <v>173</v>
      </c>
      <c r="T100" s="28" t="s">
        <v>52</v>
      </c>
      <c r="U100" s="28" t="s">
        <v>112</v>
      </c>
      <c r="V100" s="28" t="s">
        <v>53</v>
      </c>
      <c r="W100" s="28" t="s">
        <v>52</v>
      </c>
      <c r="X100" s="16" t="s">
        <v>39</v>
      </c>
      <c r="Y100" s="12"/>
    </row>
    <row r="101" s="7" customFormat="1" ht="20" customHeight="1" spans="1:25">
      <c r="A101" s="12">
        <v>99</v>
      </c>
      <c r="B101" s="13" t="s">
        <v>538</v>
      </c>
      <c r="C101" s="14" t="s">
        <v>539</v>
      </c>
      <c r="D101" s="12" t="s">
        <v>28</v>
      </c>
      <c r="E101" s="12" t="str">
        <f>VLOOKUP(B101,[1]sheet1!$F:$I,4,0)</f>
        <v>3.0</v>
      </c>
      <c r="F101" s="12" t="str">
        <f>VLOOKUP(B101,[2]sheet1!$A:$D,4,0)</f>
        <v>孙亚琴</v>
      </c>
      <c r="G101" s="12" t="s">
        <v>30</v>
      </c>
      <c r="H101" s="12" t="s">
        <v>529</v>
      </c>
      <c r="I101" s="15" t="s">
        <v>540</v>
      </c>
      <c r="J101" s="16" t="s">
        <v>541</v>
      </c>
      <c r="K101" s="15" t="s">
        <v>542</v>
      </c>
      <c r="L101" s="15" t="s">
        <v>97</v>
      </c>
      <c r="M101" s="16" t="s">
        <v>543</v>
      </c>
      <c r="N101" s="15" t="s">
        <v>544</v>
      </c>
      <c r="O101" s="28" t="s">
        <v>30</v>
      </c>
      <c r="P101" s="28" t="s">
        <v>33</v>
      </c>
      <c r="Q101" s="28" t="s">
        <v>34</v>
      </c>
      <c r="R101" s="12"/>
      <c r="S101" s="28" t="s">
        <v>35</v>
      </c>
      <c r="T101" s="28" t="s">
        <v>273</v>
      </c>
      <c r="U101" s="28" t="s">
        <v>112</v>
      </c>
      <c r="V101" s="28" t="s">
        <v>38</v>
      </c>
      <c r="W101" s="28" t="s">
        <v>273</v>
      </c>
      <c r="X101" s="16" t="s">
        <v>39</v>
      </c>
      <c r="Y101" s="12"/>
    </row>
    <row r="102" s="7" customFormat="1" ht="20" customHeight="1" spans="1:25">
      <c r="A102" s="12">
        <v>100</v>
      </c>
      <c r="B102" s="13" t="s">
        <v>545</v>
      </c>
      <c r="C102" s="14" t="s">
        <v>546</v>
      </c>
      <c r="D102" s="12" t="s">
        <v>28</v>
      </c>
      <c r="E102" s="12" t="str">
        <f>VLOOKUP(B102,[1]sheet1!$F:$I,4,0)</f>
        <v>3.0</v>
      </c>
      <c r="F102" s="12" t="str">
        <f>VLOOKUP(B102,[2]sheet1!$A:$D,4,0)</f>
        <v>陈志勇</v>
      </c>
      <c r="G102" s="12" t="s">
        <v>30</v>
      </c>
      <c r="H102" s="12" t="s">
        <v>529</v>
      </c>
      <c r="I102" s="15" t="s">
        <v>546</v>
      </c>
      <c r="J102" s="58" t="s">
        <v>547</v>
      </c>
      <c r="K102" s="15" t="s">
        <v>548</v>
      </c>
      <c r="L102" s="15" t="s">
        <v>97</v>
      </c>
      <c r="M102" s="16" t="s">
        <v>549</v>
      </c>
      <c r="N102" s="15" t="s">
        <v>544</v>
      </c>
      <c r="O102" s="15" t="s">
        <v>30</v>
      </c>
      <c r="P102" s="28" t="s">
        <v>33</v>
      </c>
      <c r="Q102" s="28" t="s">
        <v>34</v>
      </c>
      <c r="R102" s="12"/>
      <c r="S102" s="28" t="s">
        <v>35</v>
      </c>
      <c r="T102" s="28" t="s">
        <v>273</v>
      </c>
      <c r="U102" s="28" t="s">
        <v>112</v>
      </c>
      <c r="V102" s="28" t="s">
        <v>53</v>
      </c>
      <c r="W102" s="28" t="s">
        <v>273</v>
      </c>
      <c r="X102" s="16" t="s">
        <v>39</v>
      </c>
      <c r="Y102" s="12"/>
    </row>
    <row r="103" s="7" customFormat="1" ht="20" customHeight="1" spans="1:25">
      <c r="A103" s="12">
        <v>101</v>
      </c>
      <c r="B103" s="13" t="s">
        <v>550</v>
      </c>
      <c r="C103" s="14" t="s">
        <v>551</v>
      </c>
      <c r="D103" s="12" t="s">
        <v>28</v>
      </c>
      <c r="E103" s="12" t="str">
        <f>VLOOKUP(B103,[1]sheet1!$F:$I,4,0)</f>
        <v>2.0</v>
      </c>
      <c r="F103" s="12" t="str">
        <f>VLOOKUP(B103,[2]sheet1!$A:$D,4,0)</f>
        <v>江笑云</v>
      </c>
      <c r="G103" s="12" t="s">
        <v>30</v>
      </c>
      <c r="H103" s="12" t="s">
        <v>529</v>
      </c>
      <c r="I103" s="15" t="s">
        <v>32</v>
      </c>
      <c r="J103" s="13"/>
      <c r="K103" s="12"/>
      <c r="L103" s="12"/>
      <c r="M103" s="13"/>
      <c r="N103" s="12"/>
      <c r="O103" s="29" t="s">
        <v>30</v>
      </c>
      <c r="P103" s="29" t="s">
        <v>33</v>
      </c>
      <c r="Q103" s="29" t="s">
        <v>34</v>
      </c>
      <c r="R103" s="12"/>
      <c r="S103" s="29" t="s">
        <v>35</v>
      </c>
      <c r="T103" s="17" t="s">
        <v>36</v>
      </c>
      <c r="U103" s="21" t="s">
        <v>37</v>
      </c>
      <c r="V103" s="29" t="s">
        <v>35</v>
      </c>
      <c r="W103" s="29" t="s">
        <v>35</v>
      </c>
      <c r="X103" s="16" t="s">
        <v>39</v>
      </c>
      <c r="Y103" s="12"/>
    </row>
    <row r="104" s="7" customFormat="1" ht="20" customHeight="1" spans="1:25">
      <c r="A104" s="12">
        <v>102</v>
      </c>
      <c r="B104" s="13" t="s">
        <v>552</v>
      </c>
      <c r="C104" s="14" t="s">
        <v>553</v>
      </c>
      <c r="D104" s="12" t="s">
        <v>28</v>
      </c>
      <c r="E104" s="12" t="str">
        <f>VLOOKUP(B104,[1]sheet1!$F:$I,4,0)</f>
        <v>2.0</v>
      </c>
      <c r="F104" s="12" t="str">
        <f>VLOOKUP(B104,[2]sheet1!$A:$D,4,0)</f>
        <v>何朋蔚</v>
      </c>
      <c r="G104" s="12" t="s">
        <v>30</v>
      </c>
      <c r="H104" s="12" t="s">
        <v>529</v>
      </c>
      <c r="I104" s="15" t="s">
        <v>554</v>
      </c>
      <c r="J104" s="16" t="s">
        <v>555</v>
      </c>
      <c r="K104" s="15" t="s">
        <v>556</v>
      </c>
      <c r="L104" s="15" t="s">
        <v>557</v>
      </c>
      <c r="M104" s="16" t="s">
        <v>558</v>
      </c>
      <c r="N104" s="15" t="s">
        <v>544</v>
      </c>
      <c r="O104" s="28" t="s">
        <v>30</v>
      </c>
      <c r="P104" s="28" t="s">
        <v>50</v>
      </c>
      <c r="Q104" s="28" t="s">
        <v>34</v>
      </c>
      <c r="R104" s="12"/>
      <c r="S104" s="15" t="s">
        <v>35</v>
      </c>
      <c r="T104" s="28" t="s">
        <v>273</v>
      </c>
      <c r="U104" s="28" t="s">
        <v>112</v>
      </c>
      <c r="V104" s="28" t="s">
        <v>53</v>
      </c>
      <c r="W104" s="28" t="s">
        <v>273</v>
      </c>
      <c r="X104" s="16" t="s">
        <v>39</v>
      </c>
      <c r="Y104" s="12"/>
    </row>
    <row r="105" s="7" customFormat="1" ht="20" customHeight="1" spans="1:25">
      <c r="A105" s="12">
        <v>103</v>
      </c>
      <c r="B105" s="13" t="s">
        <v>559</v>
      </c>
      <c r="C105" s="14" t="s">
        <v>560</v>
      </c>
      <c r="D105" s="12" t="s">
        <v>28</v>
      </c>
      <c r="E105" s="12" t="str">
        <f>VLOOKUP(B105,[1]sheet1!$F:$I,4,0)</f>
        <v>2.0</v>
      </c>
      <c r="F105" s="12" t="str">
        <f>VLOOKUP(B105,[2]sheet1!$A:$D,4,0)</f>
        <v>孙亚琴</v>
      </c>
      <c r="G105" s="12" t="s">
        <v>30</v>
      </c>
      <c r="H105" s="12" t="s">
        <v>529</v>
      </c>
      <c r="I105" s="15" t="s">
        <v>32</v>
      </c>
      <c r="J105" s="13"/>
      <c r="K105" s="12"/>
      <c r="L105" s="12"/>
      <c r="M105" s="13"/>
      <c r="N105" s="12"/>
      <c r="O105" s="29" t="s">
        <v>30</v>
      </c>
      <c r="P105" s="29" t="s">
        <v>33</v>
      </c>
      <c r="Q105" s="29" t="s">
        <v>34</v>
      </c>
      <c r="R105" s="12"/>
      <c r="S105" s="29" t="s">
        <v>35</v>
      </c>
      <c r="T105" s="17" t="s">
        <v>36</v>
      </c>
      <c r="U105" s="21" t="s">
        <v>37</v>
      </c>
      <c r="V105" s="29" t="s">
        <v>35</v>
      </c>
      <c r="W105" s="29" t="s">
        <v>35</v>
      </c>
      <c r="X105" s="16" t="s">
        <v>39</v>
      </c>
      <c r="Y105" s="12"/>
    </row>
    <row r="106" s="7" customFormat="1" ht="20" customHeight="1" spans="1:25">
      <c r="A106" s="12">
        <v>104</v>
      </c>
      <c r="B106" s="13" t="s">
        <v>561</v>
      </c>
      <c r="C106" s="14" t="s">
        <v>562</v>
      </c>
      <c r="D106" s="12" t="s">
        <v>28</v>
      </c>
      <c r="E106" s="12" t="str">
        <f>VLOOKUP(B106,[1]sheet1!$F:$I,4,0)</f>
        <v>2.0</v>
      </c>
      <c r="F106" s="12" t="str">
        <f>VLOOKUP(B106,[2]sheet1!$A:$D,4,0)</f>
        <v>宋鑫</v>
      </c>
      <c r="G106" s="12" t="s">
        <v>30</v>
      </c>
      <c r="H106" s="12" t="s">
        <v>529</v>
      </c>
      <c r="I106" s="15" t="s">
        <v>32</v>
      </c>
      <c r="J106" s="13"/>
      <c r="K106" s="12"/>
      <c r="L106" s="12"/>
      <c r="M106" s="13"/>
      <c r="N106" s="12"/>
      <c r="O106" s="29" t="s">
        <v>30</v>
      </c>
      <c r="P106" s="29" t="s">
        <v>33</v>
      </c>
      <c r="Q106" s="29" t="s">
        <v>34</v>
      </c>
      <c r="R106" s="12"/>
      <c r="S106" s="29" t="s">
        <v>35</v>
      </c>
      <c r="T106" s="17" t="s">
        <v>36</v>
      </c>
      <c r="U106" s="21" t="s">
        <v>37</v>
      </c>
      <c r="V106" s="29" t="s">
        <v>35</v>
      </c>
      <c r="W106" s="29" t="s">
        <v>35</v>
      </c>
      <c r="X106" s="16" t="s">
        <v>39</v>
      </c>
      <c r="Y106" s="12"/>
    </row>
    <row r="107" s="7" customFormat="1" ht="20" customHeight="1" spans="1:25">
      <c r="A107" s="12">
        <v>105</v>
      </c>
      <c r="B107" s="13" t="s">
        <v>563</v>
      </c>
      <c r="C107" s="14" t="s">
        <v>564</v>
      </c>
      <c r="D107" s="12" t="s">
        <v>28</v>
      </c>
      <c r="E107" s="12" t="str">
        <f>VLOOKUP(B107,[1]sheet1!$F:$I,4,0)</f>
        <v>3.0</v>
      </c>
      <c r="F107" s="12" t="str">
        <f>VLOOKUP(B107,[2]sheet1!$A:$D,4,0)</f>
        <v>张英婕</v>
      </c>
      <c r="G107" s="12" t="s">
        <v>30</v>
      </c>
      <c r="H107" s="12" t="s">
        <v>529</v>
      </c>
      <c r="I107" s="15" t="s">
        <v>565</v>
      </c>
      <c r="J107" s="22" t="s">
        <v>566</v>
      </c>
      <c r="K107" s="23" t="s">
        <v>567</v>
      </c>
      <c r="L107" s="21" t="s">
        <v>97</v>
      </c>
      <c r="M107" s="24" t="s">
        <v>568</v>
      </c>
      <c r="N107" s="21">
        <v>1</v>
      </c>
      <c r="O107" s="21" t="s">
        <v>30</v>
      </c>
      <c r="P107" s="21" t="s">
        <v>33</v>
      </c>
      <c r="Q107" s="21" t="s">
        <v>34</v>
      </c>
      <c r="R107" s="12"/>
      <c r="S107" s="50" t="s">
        <v>35</v>
      </c>
      <c r="T107" s="21" t="s">
        <v>36</v>
      </c>
      <c r="U107" s="21" t="s">
        <v>37</v>
      </c>
      <c r="V107" s="28" t="s">
        <v>53</v>
      </c>
      <c r="W107" s="28" t="s">
        <v>35</v>
      </c>
      <c r="X107" s="16" t="s">
        <v>39</v>
      </c>
      <c r="Y107" s="12"/>
    </row>
    <row r="108" s="7" customFormat="1" ht="20" customHeight="1" spans="1:25">
      <c r="A108" s="12">
        <v>106</v>
      </c>
      <c r="B108" s="13" t="s">
        <v>569</v>
      </c>
      <c r="C108" s="14" t="s">
        <v>570</v>
      </c>
      <c r="D108" s="12" t="s">
        <v>28</v>
      </c>
      <c r="E108" s="12" t="str">
        <f>VLOOKUP(B108,[1]sheet1!$F:$I,4,0)</f>
        <v>3.0</v>
      </c>
      <c r="F108" s="12" t="str">
        <f>VLOOKUP(B108,[2]sheet1!$A:$D,4,0)</f>
        <v>孙亚琴</v>
      </c>
      <c r="G108" s="12" t="s">
        <v>30</v>
      </c>
      <c r="H108" s="12" t="s">
        <v>529</v>
      </c>
      <c r="I108" s="15" t="s">
        <v>571</v>
      </c>
      <c r="J108" s="16" t="s">
        <v>572</v>
      </c>
      <c r="K108" s="15" t="s">
        <v>78</v>
      </c>
      <c r="L108" s="15" t="s">
        <v>70</v>
      </c>
      <c r="M108" s="16" t="s">
        <v>573</v>
      </c>
      <c r="N108" s="28">
        <v>1</v>
      </c>
      <c r="O108" s="28" t="s">
        <v>30</v>
      </c>
      <c r="P108" s="28" t="s">
        <v>50</v>
      </c>
      <c r="Q108" s="28" t="s">
        <v>34</v>
      </c>
      <c r="R108" s="12"/>
      <c r="S108" s="28" t="s">
        <v>35</v>
      </c>
      <c r="T108" s="28" t="s">
        <v>73</v>
      </c>
      <c r="U108" s="28" t="s">
        <v>112</v>
      </c>
      <c r="V108" s="28" t="s">
        <v>38</v>
      </c>
      <c r="W108" s="28" t="s">
        <v>35</v>
      </c>
      <c r="X108" s="16" t="s">
        <v>39</v>
      </c>
      <c r="Y108" s="12"/>
    </row>
    <row r="109" s="7" customFormat="1" ht="20" customHeight="1" spans="1:25">
      <c r="A109" s="12">
        <v>107</v>
      </c>
      <c r="B109" s="13" t="s">
        <v>574</v>
      </c>
      <c r="C109" s="14" t="s">
        <v>575</v>
      </c>
      <c r="D109" s="12" t="s">
        <v>28</v>
      </c>
      <c r="E109" s="12" t="str">
        <f>VLOOKUP(B109,[1]sheet1!$F:$I,4,0)</f>
        <v>3.0</v>
      </c>
      <c r="F109" s="12" t="str">
        <f>VLOOKUP(B109,[2]sheet1!$A:$D,4,0)</f>
        <v>仲伟冰</v>
      </c>
      <c r="G109" s="12" t="s">
        <v>30</v>
      </c>
      <c r="H109" s="12" t="s">
        <v>529</v>
      </c>
      <c r="I109" s="15" t="s">
        <v>576</v>
      </c>
      <c r="J109" s="16" t="s">
        <v>577</v>
      </c>
      <c r="K109" s="15" t="s">
        <v>578</v>
      </c>
      <c r="L109" s="15" t="s">
        <v>104</v>
      </c>
      <c r="M109" s="16" t="s">
        <v>579</v>
      </c>
      <c r="N109" s="28">
        <v>1</v>
      </c>
      <c r="O109" s="15" t="s">
        <v>30</v>
      </c>
      <c r="P109" s="15" t="s">
        <v>33</v>
      </c>
      <c r="Q109" s="28" t="s">
        <v>34</v>
      </c>
      <c r="R109" s="12"/>
      <c r="S109" s="28" t="s">
        <v>35</v>
      </c>
      <c r="T109" s="28" t="s">
        <v>73</v>
      </c>
      <c r="U109" s="28" t="s">
        <v>112</v>
      </c>
      <c r="V109" s="28" t="s">
        <v>38</v>
      </c>
      <c r="W109" s="28" t="s">
        <v>35</v>
      </c>
      <c r="X109" s="16" t="s">
        <v>39</v>
      </c>
      <c r="Y109" s="12"/>
    </row>
    <row r="110" s="7" customFormat="1" ht="20" customHeight="1" spans="1:25">
      <c r="A110" s="12">
        <v>108</v>
      </c>
      <c r="B110" s="13" t="s">
        <v>580</v>
      </c>
      <c r="C110" s="14" t="s">
        <v>581</v>
      </c>
      <c r="D110" s="12" t="s">
        <v>28</v>
      </c>
      <c r="E110" s="12" t="str">
        <f>VLOOKUP(B110,[1]sheet1!$F:$I,4,0)</f>
        <v>2.0</v>
      </c>
      <c r="F110" s="12" t="str">
        <f>VLOOKUP(B110,[2]sheet1!$A:$D,4,0)</f>
        <v>黄崇伟</v>
      </c>
      <c r="G110" s="12" t="s">
        <v>30</v>
      </c>
      <c r="H110" s="12" t="s">
        <v>582</v>
      </c>
      <c r="I110" s="15" t="s">
        <v>581</v>
      </c>
      <c r="J110" s="16" t="s">
        <v>583</v>
      </c>
      <c r="K110" s="15" t="s">
        <v>584</v>
      </c>
      <c r="L110" s="15" t="s">
        <v>585</v>
      </c>
      <c r="M110" s="16" t="s">
        <v>586</v>
      </c>
      <c r="N110" s="28">
        <v>1</v>
      </c>
      <c r="O110" s="28" t="s">
        <v>30</v>
      </c>
      <c r="P110" s="28" t="s">
        <v>50</v>
      </c>
      <c r="Q110" s="28" t="s">
        <v>34</v>
      </c>
      <c r="R110" s="28" t="s">
        <v>87</v>
      </c>
      <c r="S110" s="28" t="s">
        <v>173</v>
      </c>
      <c r="T110" s="28" t="s">
        <v>52</v>
      </c>
      <c r="U110" s="28" t="s">
        <v>587</v>
      </c>
      <c r="V110" s="28" t="s">
        <v>53</v>
      </c>
      <c r="W110" s="28" t="s">
        <v>52</v>
      </c>
      <c r="X110" s="16" t="s">
        <v>39</v>
      </c>
      <c r="Y110" s="12"/>
    </row>
    <row r="111" s="7" customFormat="1" ht="20" customHeight="1" spans="1:25">
      <c r="A111" s="12">
        <v>109</v>
      </c>
      <c r="B111" s="13" t="s">
        <v>588</v>
      </c>
      <c r="C111" s="14" t="s">
        <v>589</v>
      </c>
      <c r="D111" s="12" t="s">
        <v>28</v>
      </c>
      <c r="E111" s="12" t="str">
        <f>VLOOKUP(B111,[1]sheet1!$F:$I,4,0)</f>
        <v>2.0</v>
      </c>
      <c r="F111" s="12" t="str">
        <f>VLOOKUP(B111,[2]sheet1!$A:$D,4,0)</f>
        <v>范海雁</v>
      </c>
      <c r="G111" s="12" t="s">
        <v>30</v>
      </c>
      <c r="H111" s="12" t="s">
        <v>582</v>
      </c>
      <c r="I111" s="15" t="s">
        <v>589</v>
      </c>
      <c r="J111" s="59" t="s">
        <v>590</v>
      </c>
      <c r="K111" s="15" t="s">
        <v>591</v>
      </c>
      <c r="L111" s="15" t="s">
        <v>592</v>
      </c>
      <c r="M111" s="16" t="s">
        <v>593</v>
      </c>
      <c r="N111" s="28">
        <v>2</v>
      </c>
      <c r="O111" s="28" t="s">
        <v>30</v>
      </c>
      <c r="P111" s="28" t="s">
        <v>50</v>
      </c>
      <c r="Q111" s="28" t="s">
        <v>34</v>
      </c>
      <c r="R111" s="12"/>
      <c r="S111" s="28" t="s">
        <v>173</v>
      </c>
      <c r="T111" s="28" t="s">
        <v>52</v>
      </c>
      <c r="U111" s="28" t="s">
        <v>587</v>
      </c>
      <c r="V111" s="28" t="s">
        <v>53</v>
      </c>
      <c r="W111" s="28" t="s">
        <v>52</v>
      </c>
      <c r="X111" s="16" t="s">
        <v>39</v>
      </c>
      <c r="Y111" s="12"/>
    </row>
    <row r="112" s="7" customFormat="1" ht="20" customHeight="1" spans="1:25">
      <c r="A112" s="12">
        <v>110</v>
      </c>
      <c r="B112" s="13" t="s">
        <v>594</v>
      </c>
      <c r="C112" s="14" t="s">
        <v>595</v>
      </c>
      <c r="D112" s="12" t="s">
        <v>28</v>
      </c>
      <c r="E112" s="12" t="str">
        <f>VLOOKUP(B112,[1]sheet1!$F:$I,4,0)</f>
        <v>2.0</v>
      </c>
      <c r="F112" s="12" t="str">
        <f>VLOOKUP(B112,[2]sheet1!$A:$D,4,0)</f>
        <v>董洁霜</v>
      </c>
      <c r="G112" s="12" t="s">
        <v>30</v>
      </c>
      <c r="H112" s="12" t="s">
        <v>582</v>
      </c>
      <c r="I112" s="15" t="s">
        <v>596</v>
      </c>
      <c r="J112" s="16" t="s">
        <v>597</v>
      </c>
      <c r="K112" s="15" t="s">
        <v>598</v>
      </c>
      <c r="L112" s="15" t="s">
        <v>599</v>
      </c>
      <c r="M112" s="16" t="s">
        <v>600</v>
      </c>
      <c r="N112" s="28">
        <v>4</v>
      </c>
      <c r="O112" s="28" t="s">
        <v>30</v>
      </c>
      <c r="P112" s="28" t="s">
        <v>50</v>
      </c>
      <c r="Q112" s="28" t="s">
        <v>34</v>
      </c>
      <c r="R112" s="12"/>
      <c r="S112" s="28" t="s">
        <v>173</v>
      </c>
      <c r="T112" s="28" t="s">
        <v>52</v>
      </c>
      <c r="U112" s="28" t="s">
        <v>587</v>
      </c>
      <c r="V112" s="28" t="s">
        <v>53</v>
      </c>
      <c r="W112" s="28" t="s">
        <v>52</v>
      </c>
      <c r="X112" s="16" t="s">
        <v>39</v>
      </c>
      <c r="Y112" s="12"/>
    </row>
    <row r="113" s="7" customFormat="1" ht="20" customHeight="1" spans="1:25">
      <c r="A113" s="12">
        <v>111</v>
      </c>
      <c r="B113" s="13" t="s">
        <v>601</v>
      </c>
      <c r="C113" s="14" t="s">
        <v>602</v>
      </c>
      <c r="D113" s="12" t="s">
        <v>28</v>
      </c>
      <c r="E113" s="12" t="str">
        <f>VLOOKUP(B113,[1]sheet1!$F:$I,4,0)</f>
        <v>2.0</v>
      </c>
      <c r="F113" s="12" t="str">
        <f>VLOOKUP(B113,[2]sheet1!$A:$D,4,0)</f>
        <v>姚佼</v>
      </c>
      <c r="G113" s="12" t="s">
        <v>30</v>
      </c>
      <c r="H113" s="12" t="s">
        <v>582</v>
      </c>
      <c r="I113" s="15" t="s">
        <v>603</v>
      </c>
      <c r="J113" s="16" t="s">
        <v>604</v>
      </c>
      <c r="K113" s="15" t="s">
        <v>605</v>
      </c>
      <c r="L113" s="15" t="s">
        <v>585</v>
      </c>
      <c r="M113" s="16" t="s">
        <v>606</v>
      </c>
      <c r="N113" s="28">
        <v>2</v>
      </c>
      <c r="O113" s="15" t="s">
        <v>30</v>
      </c>
      <c r="P113" s="28" t="s">
        <v>50</v>
      </c>
      <c r="Q113" s="28" t="s">
        <v>34</v>
      </c>
      <c r="R113" s="12"/>
      <c r="S113" s="28" t="s">
        <v>468</v>
      </c>
      <c r="T113" s="28" t="s">
        <v>52</v>
      </c>
      <c r="U113" s="15" t="s">
        <v>587</v>
      </c>
      <c r="V113" s="28" t="s">
        <v>53</v>
      </c>
      <c r="W113" s="28" t="s">
        <v>52</v>
      </c>
      <c r="X113" s="16" t="s">
        <v>39</v>
      </c>
      <c r="Y113" s="12"/>
    </row>
    <row r="114" s="7" customFormat="1" ht="20" customHeight="1" spans="1:25">
      <c r="A114" s="12">
        <v>112</v>
      </c>
      <c r="B114" s="13" t="s">
        <v>607</v>
      </c>
      <c r="C114" s="14" t="s">
        <v>608</v>
      </c>
      <c r="D114" s="12" t="s">
        <v>28</v>
      </c>
      <c r="E114" s="12" t="str">
        <f>VLOOKUP(B114,[1]sheet1!$F:$I,4,0)</f>
        <v>2.0</v>
      </c>
      <c r="F114" s="12" t="str">
        <f>VLOOKUP(B114,[2]sheet1!$A:$D,4,0)</f>
        <v>范海雁</v>
      </c>
      <c r="G114" s="12" t="s">
        <v>30</v>
      </c>
      <c r="H114" s="12" t="s">
        <v>582</v>
      </c>
      <c r="I114" s="15" t="s">
        <v>609</v>
      </c>
      <c r="J114" s="16" t="s">
        <v>610</v>
      </c>
      <c r="K114" s="15" t="s">
        <v>611</v>
      </c>
      <c r="L114" s="15" t="s">
        <v>612</v>
      </c>
      <c r="M114" s="16" t="s">
        <v>613</v>
      </c>
      <c r="N114" s="28">
        <v>1</v>
      </c>
      <c r="O114" s="28" t="s">
        <v>30</v>
      </c>
      <c r="P114" s="28" t="s">
        <v>50</v>
      </c>
      <c r="Q114" s="28" t="s">
        <v>34</v>
      </c>
      <c r="R114" s="12"/>
      <c r="S114" s="28" t="s">
        <v>173</v>
      </c>
      <c r="T114" s="28" t="s">
        <v>52</v>
      </c>
      <c r="U114" s="28" t="s">
        <v>587</v>
      </c>
      <c r="V114" s="28" t="s">
        <v>53</v>
      </c>
      <c r="W114" s="28" t="s">
        <v>52</v>
      </c>
      <c r="X114" s="16" t="s">
        <v>39</v>
      </c>
      <c r="Y114" s="12"/>
    </row>
    <row r="115" s="7" customFormat="1" ht="20" customHeight="1" spans="1:25">
      <c r="A115" s="12">
        <v>113</v>
      </c>
      <c r="B115" s="13" t="s">
        <v>614</v>
      </c>
      <c r="C115" s="14" t="s">
        <v>615</v>
      </c>
      <c r="D115" s="12" t="s">
        <v>28</v>
      </c>
      <c r="E115" s="12" t="str">
        <f>VLOOKUP(B115,[1]sheet1!$F:$I,4,0)</f>
        <v>2.0</v>
      </c>
      <c r="F115" s="12" t="str">
        <f>VLOOKUP(B115,[2]sheet1!$A:$D,4,0)</f>
        <v>范海雁</v>
      </c>
      <c r="G115" s="12" t="s">
        <v>30</v>
      </c>
      <c r="H115" s="12" t="s">
        <v>582</v>
      </c>
      <c r="I115" s="15" t="s">
        <v>616</v>
      </c>
      <c r="J115" s="16" t="s">
        <v>617</v>
      </c>
      <c r="K115" s="15" t="s">
        <v>618</v>
      </c>
      <c r="L115" s="15" t="s">
        <v>612</v>
      </c>
      <c r="M115" s="16" t="s">
        <v>619</v>
      </c>
      <c r="N115" s="28">
        <v>1</v>
      </c>
      <c r="O115" s="28" t="s">
        <v>30</v>
      </c>
      <c r="P115" s="28" t="s">
        <v>50</v>
      </c>
      <c r="Q115" s="28" t="s">
        <v>34</v>
      </c>
      <c r="R115" s="12"/>
      <c r="S115" s="28" t="s">
        <v>173</v>
      </c>
      <c r="T115" s="28" t="s">
        <v>52</v>
      </c>
      <c r="U115" s="28" t="s">
        <v>587</v>
      </c>
      <c r="V115" s="28" t="s">
        <v>53</v>
      </c>
      <c r="W115" s="28" t="s">
        <v>52</v>
      </c>
      <c r="X115" s="16" t="s">
        <v>39</v>
      </c>
      <c r="Y115" s="12"/>
    </row>
    <row r="116" s="7" customFormat="1" ht="20" customHeight="1" spans="1:25">
      <c r="A116" s="12">
        <v>114</v>
      </c>
      <c r="B116" s="13" t="s">
        <v>620</v>
      </c>
      <c r="C116" s="14" t="s">
        <v>621</v>
      </c>
      <c r="D116" s="12" t="s">
        <v>28</v>
      </c>
      <c r="E116" s="12" t="str">
        <f>VLOOKUP(B116,[1]sheet1!$F:$I,4,0)</f>
        <v>2.0</v>
      </c>
      <c r="F116" s="12" t="str">
        <f>VLOOKUP(B116,[2]sheet1!$A:$D,4,0)</f>
        <v>孙瑜</v>
      </c>
      <c r="G116" s="12" t="s">
        <v>30</v>
      </c>
      <c r="H116" s="12" t="s">
        <v>582</v>
      </c>
      <c r="I116" s="21" t="s">
        <v>622</v>
      </c>
      <c r="J116" s="22" t="s">
        <v>623</v>
      </c>
      <c r="K116" s="23" t="s">
        <v>624</v>
      </c>
      <c r="L116" s="21" t="s">
        <v>612</v>
      </c>
      <c r="M116" s="24" t="s">
        <v>625</v>
      </c>
      <c r="N116" s="21">
        <v>6</v>
      </c>
      <c r="O116" s="21" t="s">
        <v>30</v>
      </c>
      <c r="P116" s="21" t="s">
        <v>50</v>
      </c>
      <c r="Q116" s="21" t="s">
        <v>34</v>
      </c>
      <c r="R116" s="21"/>
      <c r="S116" s="50" t="s">
        <v>72</v>
      </c>
      <c r="T116" s="21" t="s">
        <v>52</v>
      </c>
      <c r="U116" s="21" t="s">
        <v>587</v>
      </c>
      <c r="V116" s="21" t="s">
        <v>53</v>
      </c>
      <c r="W116" s="21" t="s">
        <v>52</v>
      </c>
      <c r="X116" s="16" t="s">
        <v>39</v>
      </c>
      <c r="Y116" s="12"/>
    </row>
    <row r="117" s="7" customFormat="1" ht="20" customHeight="1" spans="1:25">
      <c r="A117" s="12">
        <v>115</v>
      </c>
      <c r="B117" s="13" t="s">
        <v>626</v>
      </c>
      <c r="C117" s="14" t="s">
        <v>627</v>
      </c>
      <c r="D117" s="12" t="s">
        <v>28</v>
      </c>
      <c r="E117" s="12" t="str">
        <f>VLOOKUP(B117,[1]sheet1!$F:$I,4,0)</f>
        <v>2.0</v>
      </c>
      <c r="F117" s="12" t="str">
        <f>VLOOKUP(B117,[2]sheet1!$A:$D,4,0)</f>
        <v>梁士栋</v>
      </c>
      <c r="G117" s="12" t="s">
        <v>30</v>
      </c>
      <c r="H117" s="12" t="s">
        <v>582</v>
      </c>
      <c r="I117" s="15" t="s">
        <v>628</v>
      </c>
      <c r="J117" s="16" t="s">
        <v>629</v>
      </c>
      <c r="K117" s="15" t="s">
        <v>630</v>
      </c>
      <c r="L117" s="15" t="s">
        <v>631</v>
      </c>
      <c r="M117" s="16" t="s">
        <v>632</v>
      </c>
      <c r="N117" s="28">
        <v>1</v>
      </c>
      <c r="O117" s="15" t="s">
        <v>30</v>
      </c>
      <c r="P117" s="28" t="s">
        <v>50</v>
      </c>
      <c r="Q117" s="28" t="s">
        <v>34</v>
      </c>
      <c r="R117" s="12"/>
      <c r="S117" s="28" t="s">
        <v>173</v>
      </c>
      <c r="T117" s="28" t="s">
        <v>52</v>
      </c>
      <c r="U117" s="15" t="s">
        <v>587</v>
      </c>
      <c r="V117" s="28" t="s">
        <v>53</v>
      </c>
      <c r="W117" s="28" t="s">
        <v>52</v>
      </c>
      <c r="X117" s="16" t="s">
        <v>39</v>
      </c>
      <c r="Y117" s="12"/>
    </row>
    <row r="118" s="7" customFormat="1" ht="20" customHeight="1" spans="1:25">
      <c r="A118" s="12">
        <v>116</v>
      </c>
      <c r="B118" s="13" t="s">
        <v>633</v>
      </c>
      <c r="C118" s="14" t="s">
        <v>634</v>
      </c>
      <c r="D118" s="12" t="s">
        <v>28</v>
      </c>
      <c r="E118" s="12" t="str">
        <f>VLOOKUP(B118,[1]sheet1!$F:$I,4,0)</f>
        <v>2.0</v>
      </c>
      <c r="F118" s="12" t="str">
        <f>VLOOKUP(B118,[2]sheet1!$A:$D,4,0)</f>
        <v>夏晓梅</v>
      </c>
      <c r="G118" s="12" t="s">
        <v>30</v>
      </c>
      <c r="H118" s="12" t="s">
        <v>582</v>
      </c>
      <c r="I118" s="15" t="s">
        <v>635</v>
      </c>
      <c r="J118" s="16" t="s">
        <v>636</v>
      </c>
      <c r="K118" s="15" t="s">
        <v>637</v>
      </c>
      <c r="L118" s="15" t="s">
        <v>585</v>
      </c>
      <c r="M118" s="16" t="s">
        <v>638</v>
      </c>
      <c r="N118" s="28">
        <v>1</v>
      </c>
      <c r="O118" s="28" t="s">
        <v>30</v>
      </c>
      <c r="P118" s="28" t="s">
        <v>50</v>
      </c>
      <c r="Q118" s="28" t="s">
        <v>34</v>
      </c>
      <c r="R118" s="12"/>
      <c r="S118" s="28" t="s">
        <v>468</v>
      </c>
      <c r="T118" s="28" t="s">
        <v>52</v>
      </c>
      <c r="U118" s="28" t="s">
        <v>587</v>
      </c>
      <c r="V118" s="28" t="s">
        <v>53</v>
      </c>
      <c r="W118" s="28" t="s">
        <v>52</v>
      </c>
      <c r="X118" s="16" t="s">
        <v>39</v>
      </c>
      <c r="Y118" s="12"/>
    </row>
    <row r="119" s="7" customFormat="1" ht="20" customHeight="1" spans="1:25">
      <c r="A119" s="12">
        <v>117</v>
      </c>
      <c r="B119" s="13" t="s">
        <v>639</v>
      </c>
      <c r="C119" s="14" t="s">
        <v>640</v>
      </c>
      <c r="D119" s="12" t="s">
        <v>28</v>
      </c>
      <c r="E119" s="12" t="str">
        <f>VLOOKUP(B119,[1]sheet1!$F:$I,4,0)</f>
        <v>2.0</v>
      </c>
      <c r="F119" s="12" t="str">
        <f>VLOOKUP(B119,[2]sheet1!$A:$D,4,0)</f>
        <v>马晓旦</v>
      </c>
      <c r="G119" s="12" t="s">
        <v>30</v>
      </c>
      <c r="H119" s="12" t="s">
        <v>582</v>
      </c>
      <c r="I119" s="15" t="s">
        <v>641</v>
      </c>
      <c r="J119" s="16" t="s">
        <v>642</v>
      </c>
      <c r="K119" s="15" t="s">
        <v>643</v>
      </c>
      <c r="L119" s="15" t="s">
        <v>209</v>
      </c>
      <c r="M119" s="16" t="s">
        <v>644</v>
      </c>
      <c r="N119" s="28">
        <v>4</v>
      </c>
      <c r="O119" s="28" t="s">
        <v>30</v>
      </c>
      <c r="P119" s="28" t="s">
        <v>50</v>
      </c>
      <c r="Q119" s="28" t="s">
        <v>34</v>
      </c>
      <c r="R119" s="12"/>
      <c r="S119" s="28" t="s">
        <v>173</v>
      </c>
      <c r="T119" s="28" t="s">
        <v>52</v>
      </c>
      <c r="U119" s="28" t="s">
        <v>587</v>
      </c>
      <c r="V119" s="28" t="s">
        <v>53</v>
      </c>
      <c r="W119" s="28" t="s">
        <v>52</v>
      </c>
      <c r="X119" s="16" t="s">
        <v>39</v>
      </c>
      <c r="Y119" s="12"/>
    </row>
    <row r="120" s="7" customFormat="1" ht="20" customHeight="1" spans="1:25">
      <c r="A120" s="12">
        <v>118</v>
      </c>
      <c r="B120" s="13" t="s">
        <v>645</v>
      </c>
      <c r="C120" s="14" t="s">
        <v>646</v>
      </c>
      <c r="D120" s="12" t="s">
        <v>28</v>
      </c>
      <c r="E120" s="12" t="str">
        <f>VLOOKUP(B120,[1]sheet1!$F:$I,4,0)</f>
        <v>1.0</v>
      </c>
      <c r="F120" s="12" t="str">
        <f>VLOOKUP(B120,[2]sheet1!$A:$D,4,0)</f>
        <v>马晓旦</v>
      </c>
      <c r="G120" s="12" t="s">
        <v>30</v>
      </c>
      <c r="H120" s="12" t="s">
        <v>582</v>
      </c>
      <c r="I120" s="15" t="s">
        <v>641</v>
      </c>
      <c r="J120" s="16" t="s">
        <v>642</v>
      </c>
      <c r="K120" s="15" t="s">
        <v>643</v>
      </c>
      <c r="L120" s="15" t="s">
        <v>209</v>
      </c>
      <c r="M120" s="16" t="s">
        <v>644</v>
      </c>
      <c r="N120" s="28">
        <v>4</v>
      </c>
      <c r="O120" s="28" t="s">
        <v>30</v>
      </c>
      <c r="P120" s="28" t="s">
        <v>50</v>
      </c>
      <c r="Q120" s="28" t="s">
        <v>34</v>
      </c>
      <c r="R120" s="12"/>
      <c r="S120" s="28" t="s">
        <v>173</v>
      </c>
      <c r="T120" s="28" t="s">
        <v>52</v>
      </c>
      <c r="U120" s="28" t="s">
        <v>587</v>
      </c>
      <c r="V120" s="28" t="s">
        <v>53</v>
      </c>
      <c r="W120" s="28" t="s">
        <v>52</v>
      </c>
      <c r="X120" s="16" t="s">
        <v>39</v>
      </c>
      <c r="Y120" s="12"/>
    </row>
    <row r="121" s="7" customFormat="1" ht="20" customHeight="1" spans="1:25">
      <c r="A121" s="12">
        <v>119</v>
      </c>
      <c r="B121" s="13" t="s">
        <v>647</v>
      </c>
      <c r="C121" s="14" t="s">
        <v>648</v>
      </c>
      <c r="D121" s="12" t="s">
        <v>28</v>
      </c>
      <c r="E121" s="12" t="str">
        <f>VLOOKUP(B121,[1]sheet1!$F:$I,4,0)</f>
        <v>2.0</v>
      </c>
      <c r="F121" s="12" t="str">
        <f>VLOOKUP(B121,[2]sheet1!$A:$D,4,0)</f>
        <v>陈倩</v>
      </c>
      <c r="G121" s="12" t="s">
        <v>30</v>
      </c>
      <c r="H121" s="12" t="s">
        <v>582</v>
      </c>
      <c r="I121" s="15" t="s">
        <v>649</v>
      </c>
      <c r="J121" s="16" t="s">
        <v>650</v>
      </c>
      <c r="K121" s="15" t="s">
        <v>651</v>
      </c>
      <c r="L121" s="15" t="s">
        <v>652</v>
      </c>
      <c r="M121" s="16" t="s">
        <v>653</v>
      </c>
      <c r="N121" s="28">
        <v>1</v>
      </c>
      <c r="O121" s="28" t="s">
        <v>30</v>
      </c>
      <c r="P121" s="28" t="s">
        <v>33</v>
      </c>
      <c r="Q121" s="28" t="s">
        <v>34</v>
      </c>
      <c r="R121" s="12"/>
      <c r="S121" s="28" t="s">
        <v>35</v>
      </c>
      <c r="T121" s="28" t="s">
        <v>36</v>
      </c>
      <c r="U121" s="28" t="s">
        <v>587</v>
      </c>
      <c r="V121" s="28" t="s">
        <v>53</v>
      </c>
      <c r="W121" s="28" t="s">
        <v>52</v>
      </c>
      <c r="X121" s="16" t="s">
        <v>39</v>
      </c>
      <c r="Y121" s="12"/>
    </row>
    <row r="122" s="7" customFormat="1" ht="20" customHeight="1" spans="1:25">
      <c r="A122" s="12">
        <v>120</v>
      </c>
      <c r="B122" s="13" t="s">
        <v>654</v>
      </c>
      <c r="C122" s="14" t="s">
        <v>655</v>
      </c>
      <c r="D122" s="12" t="s">
        <v>28</v>
      </c>
      <c r="E122" s="12" t="str">
        <f>VLOOKUP(B122,[1]sheet1!$F:$I,4,0)</f>
        <v>1.0</v>
      </c>
      <c r="F122" s="12" t="str">
        <f>VLOOKUP(B122,[2]sheet1!$A:$D,4,0)</f>
        <v>陈倩</v>
      </c>
      <c r="G122" s="12" t="s">
        <v>30</v>
      </c>
      <c r="H122" s="12" t="s">
        <v>582</v>
      </c>
      <c r="I122" s="15" t="s">
        <v>649</v>
      </c>
      <c r="J122" s="16" t="s">
        <v>650</v>
      </c>
      <c r="K122" s="15" t="s">
        <v>651</v>
      </c>
      <c r="L122" s="15" t="s">
        <v>652</v>
      </c>
      <c r="M122" s="16" t="s">
        <v>653</v>
      </c>
      <c r="N122" s="28">
        <v>1</v>
      </c>
      <c r="O122" s="28" t="s">
        <v>30</v>
      </c>
      <c r="P122" s="28" t="s">
        <v>33</v>
      </c>
      <c r="Q122" s="28" t="s">
        <v>34</v>
      </c>
      <c r="R122" s="12"/>
      <c r="S122" s="28" t="s">
        <v>35</v>
      </c>
      <c r="T122" s="28" t="s">
        <v>36</v>
      </c>
      <c r="U122" s="28" t="s">
        <v>587</v>
      </c>
      <c r="V122" s="28" t="s">
        <v>53</v>
      </c>
      <c r="W122" s="28" t="s">
        <v>52</v>
      </c>
      <c r="X122" s="16" t="s">
        <v>39</v>
      </c>
      <c r="Y122" s="12"/>
    </row>
    <row r="123" s="7" customFormat="1" ht="20" customHeight="1" spans="1:25">
      <c r="A123" s="12">
        <v>121</v>
      </c>
      <c r="B123" s="13" t="s">
        <v>656</v>
      </c>
      <c r="C123" s="14" t="s">
        <v>657</v>
      </c>
      <c r="D123" s="12" t="s">
        <v>28</v>
      </c>
      <c r="E123" s="12" t="str">
        <f>VLOOKUP(B123,[1]sheet1!$F:$I,4,0)</f>
        <v>3.0</v>
      </c>
      <c r="F123" s="12" t="str">
        <f>VLOOKUP(B123,[2]sheet1!$A:$D,4,0)</f>
        <v>杨晓芳</v>
      </c>
      <c r="G123" s="12" t="s">
        <v>30</v>
      </c>
      <c r="H123" s="12" t="s">
        <v>582</v>
      </c>
      <c r="I123" s="41" t="s">
        <v>658</v>
      </c>
      <c r="J123" s="16" t="s">
        <v>659</v>
      </c>
      <c r="K123" s="41" t="s">
        <v>660</v>
      </c>
      <c r="L123" s="41" t="s">
        <v>585</v>
      </c>
      <c r="M123" s="16" t="s">
        <v>661</v>
      </c>
      <c r="N123" s="60">
        <v>5</v>
      </c>
      <c r="O123" s="15" t="s">
        <v>30</v>
      </c>
      <c r="P123" s="15" t="s">
        <v>50</v>
      </c>
      <c r="Q123" s="15" t="s">
        <v>34</v>
      </c>
      <c r="R123" s="14"/>
      <c r="S123" s="15" t="s">
        <v>173</v>
      </c>
      <c r="T123" s="15" t="s">
        <v>36</v>
      </c>
      <c r="U123" s="29" t="s">
        <v>587</v>
      </c>
      <c r="V123" s="15" t="s">
        <v>53</v>
      </c>
      <c r="W123" s="15" t="s">
        <v>52</v>
      </c>
      <c r="X123" s="16" t="s">
        <v>39</v>
      </c>
      <c r="Y123" s="12"/>
    </row>
    <row r="124" s="7" customFormat="1" ht="20" customHeight="1" spans="1:25">
      <c r="A124" s="12">
        <v>122</v>
      </c>
      <c r="B124" s="13" t="s">
        <v>662</v>
      </c>
      <c r="C124" s="14" t="s">
        <v>663</v>
      </c>
      <c r="D124" s="12" t="s">
        <v>28</v>
      </c>
      <c r="E124" s="12" t="str">
        <f>VLOOKUP(B124,[1]sheet1!$F:$I,4,0)</f>
        <v>3.0</v>
      </c>
      <c r="F124" s="12" t="str">
        <f>VLOOKUP(B124,[2]sheet1!$A:$D,4,0)</f>
        <v>夏晓梅</v>
      </c>
      <c r="G124" s="12" t="s">
        <v>30</v>
      </c>
      <c r="H124" s="12" t="s">
        <v>582</v>
      </c>
      <c r="I124" s="15" t="s">
        <v>663</v>
      </c>
      <c r="J124" s="16" t="s">
        <v>664</v>
      </c>
      <c r="K124" s="15" t="s">
        <v>665</v>
      </c>
      <c r="L124" s="15" t="s">
        <v>585</v>
      </c>
      <c r="M124" s="16" t="s">
        <v>666</v>
      </c>
      <c r="N124" s="28">
        <v>3</v>
      </c>
      <c r="O124" s="28" t="s">
        <v>30</v>
      </c>
      <c r="P124" s="28" t="s">
        <v>50</v>
      </c>
      <c r="Q124" s="28" t="s">
        <v>34</v>
      </c>
      <c r="R124" s="12"/>
      <c r="S124" s="28" t="s">
        <v>173</v>
      </c>
      <c r="T124" s="28" t="s">
        <v>52</v>
      </c>
      <c r="U124" s="28" t="s">
        <v>587</v>
      </c>
      <c r="V124" s="28" t="s">
        <v>53</v>
      </c>
      <c r="W124" s="28" t="s">
        <v>52</v>
      </c>
      <c r="X124" s="16" t="s">
        <v>39</v>
      </c>
      <c r="Y124" s="12"/>
    </row>
    <row r="125" s="7" customFormat="1" ht="20" customHeight="1" spans="1:25">
      <c r="A125" s="12">
        <v>123</v>
      </c>
      <c r="B125" s="13" t="s">
        <v>667</v>
      </c>
      <c r="C125" s="14" t="s">
        <v>668</v>
      </c>
      <c r="D125" s="12" t="s">
        <v>28</v>
      </c>
      <c r="E125" s="12" t="str">
        <f>VLOOKUP(B125,[1]sheet1!$F:$I,4,0)</f>
        <v>1.0</v>
      </c>
      <c r="F125" s="12" t="str">
        <f>VLOOKUP(B125,[2]sheet1!$A:$D,4,0)</f>
        <v>夏晓梅</v>
      </c>
      <c r="G125" s="12" t="s">
        <v>30</v>
      </c>
      <c r="H125" s="12" t="s">
        <v>582</v>
      </c>
      <c r="I125" s="15" t="s">
        <v>663</v>
      </c>
      <c r="J125" s="16" t="s">
        <v>664</v>
      </c>
      <c r="K125" s="15" t="s">
        <v>665</v>
      </c>
      <c r="L125" s="15" t="s">
        <v>585</v>
      </c>
      <c r="M125" s="16" t="s">
        <v>666</v>
      </c>
      <c r="N125" s="28">
        <v>3</v>
      </c>
      <c r="O125" s="28" t="s">
        <v>30</v>
      </c>
      <c r="P125" s="28" t="s">
        <v>50</v>
      </c>
      <c r="Q125" s="28" t="s">
        <v>34</v>
      </c>
      <c r="R125" s="12"/>
      <c r="S125" s="28" t="s">
        <v>173</v>
      </c>
      <c r="T125" s="28" t="s">
        <v>52</v>
      </c>
      <c r="U125" s="28" t="s">
        <v>587</v>
      </c>
      <c r="V125" s="28" t="s">
        <v>53</v>
      </c>
      <c r="W125" s="28" t="s">
        <v>52</v>
      </c>
      <c r="X125" s="16" t="s">
        <v>39</v>
      </c>
      <c r="Y125" s="12"/>
    </row>
    <row r="126" s="7" customFormat="1" ht="20" customHeight="1" spans="1:25">
      <c r="A126" s="12">
        <v>124</v>
      </c>
      <c r="B126" s="13" t="s">
        <v>669</v>
      </c>
      <c r="C126" s="14" t="s">
        <v>670</v>
      </c>
      <c r="D126" s="12" t="s">
        <v>28</v>
      </c>
      <c r="E126" s="12" t="str">
        <f>VLOOKUP(B126,[1]sheet1!$F:$I,4,0)</f>
        <v>2.0</v>
      </c>
      <c r="F126" s="12" t="str">
        <f>VLOOKUP(B126,[2]sheet1!$A:$D,4,0)</f>
        <v>李文翔</v>
      </c>
      <c r="G126" s="12" t="s">
        <v>30</v>
      </c>
      <c r="H126" s="12" t="s">
        <v>582</v>
      </c>
      <c r="I126" s="21" t="s">
        <v>671</v>
      </c>
      <c r="J126" s="22" t="s">
        <v>672</v>
      </c>
      <c r="K126" s="23" t="s">
        <v>673</v>
      </c>
      <c r="L126" s="21" t="s">
        <v>612</v>
      </c>
      <c r="M126" s="24" t="s">
        <v>438</v>
      </c>
      <c r="N126" s="21">
        <v>1</v>
      </c>
      <c r="O126" s="21" t="s">
        <v>30</v>
      </c>
      <c r="P126" s="21" t="s">
        <v>50</v>
      </c>
      <c r="Q126" s="21" t="s">
        <v>34</v>
      </c>
      <c r="R126" s="21"/>
      <c r="S126" s="50" t="s">
        <v>35</v>
      </c>
      <c r="T126" s="21" t="s">
        <v>36</v>
      </c>
      <c r="U126" s="21" t="s">
        <v>587</v>
      </c>
      <c r="V126" s="21" t="s">
        <v>53</v>
      </c>
      <c r="W126" s="21" t="s">
        <v>52</v>
      </c>
      <c r="X126" s="16" t="s">
        <v>39</v>
      </c>
      <c r="Y126" s="12"/>
    </row>
    <row r="127" s="7" customFormat="1" ht="20" customHeight="1" spans="1:25">
      <c r="A127" s="12">
        <v>125</v>
      </c>
      <c r="B127" s="13" t="s">
        <v>674</v>
      </c>
      <c r="C127" s="14" t="s">
        <v>675</v>
      </c>
      <c r="D127" s="12" t="s">
        <v>28</v>
      </c>
      <c r="E127" s="12" t="str">
        <f>VLOOKUP(B127,[1]sheet1!$F:$I,4,0)</f>
        <v>3.0</v>
      </c>
      <c r="F127" s="12" t="str">
        <f>VLOOKUP(B127,[2]sheet1!$A:$D,4,0)</f>
        <v>梁士栋</v>
      </c>
      <c r="G127" s="12" t="s">
        <v>30</v>
      </c>
      <c r="H127" s="12" t="s">
        <v>582</v>
      </c>
      <c r="I127" s="15" t="s">
        <v>676</v>
      </c>
      <c r="J127" s="16" t="s">
        <v>677</v>
      </c>
      <c r="K127" s="15" t="s">
        <v>678</v>
      </c>
      <c r="L127" s="15" t="s">
        <v>612</v>
      </c>
      <c r="M127" s="16" t="s">
        <v>679</v>
      </c>
      <c r="N127" s="28">
        <v>1</v>
      </c>
      <c r="O127" s="28" t="s">
        <v>30</v>
      </c>
      <c r="P127" s="28" t="s">
        <v>50</v>
      </c>
      <c r="Q127" s="28" t="s">
        <v>34</v>
      </c>
      <c r="R127" s="12"/>
      <c r="S127" s="28" t="s">
        <v>173</v>
      </c>
      <c r="T127" s="28" t="s">
        <v>52</v>
      </c>
      <c r="U127" s="28" t="s">
        <v>587</v>
      </c>
      <c r="V127" s="28" t="s">
        <v>53</v>
      </c>
      <c r="W127" s="28" t="s">
        <v>52</v>
      </c>
      <c r="X127" s="16" t="s">
        <v>39</v>
      </c>
      <c r="Y127" s="12"/>
    </row>
    <row r="128" s="7" customFormat="1" ht="20" customHeight="1" spans="1:25">
      <c r="A128" s="12">
        <v>126</v>
      </c>
      <c r="B128" s="13" t="s">
        <v>680</v>
      </c>
      <c r="C128" s="14" t="s">
        <v>681</v>
      </c>
      <c r="D128" s="12" t="s">
        <v>28</v>
      </c>
      <c r="E128" s="12" t="str">
        <f>VLOOKUP(B128,[1]sheet1!$F:$I,4,0)</f>
        <v>2.0</v>
      </c>
      <c r="F128" s="12" t="str">
        <f>VLOOKUP(B128,[2]sheet1!$A:$D,4,0)</f>
        <v>梁士栋</v>
      </c>
      <c r="G128" s="12" t="s">
        <v>30</v>
      </c>
      <c r="H128" s="12" t="s">
        <v>582</v>
      </c>
      <c r="I128" s="15" t="s">
        <v>682</v>
      </c>
      <c r="J128" s="25" t="s">
        <v>683</v>
      </c>
      <c r="K128" s="15" t="s">
        <v>684</v>
      </c>
      <c r="L128" s="15" t="s">
        <v>104</v>
      </c>
      <c r="M128" s="16" t="s">
        <v>685</v>
      </c>
      <c r="N128" s="28">
        <v>1</v>
      </c>
      <c r="O128" s="28" t="s">
        <v>30</v>
      </c>
      <c r="P128" s="28" t="s">
        <v>50</v>
      </c>
      <c r="Q128" s="28" t="s">
        <v>34</v>
      </c>
      <c r="R128" s="12"/>
      <c r="S128" s="28" t="s">
        <v>35</v>
      </c>
      <c r="T128" s="28" t="s">
        <v>73</v>
      </c>
      <c r="U128" s="28" t="s">
        <v>587</v>
      </c>
      <c r="V128" s="28" t="s">
        <v>53</v>
      </c>
      <c r="W128" s="28" t="s">
        <v>52</v>
      </c>
      <c r="X128" s="16" t="s">
        <v>39</v>
      </c>
      <c r="Y128" s="12"/>
    </row>
    <row r="129" s="7" customFormat="1" ht="20" customHeight="1" spans="1:25">
      <c r="A129" s="12">
        <v>127</v>
      </c>
      <c r="B129" s="13" t="s">
        <v>686</v>
      </c>
      <c r="C129" s="14" t="s">
        <v>687</v>
      </c>
      <c r="D129" s="12" t="s">
        <v>28</v>
      </c>
      <c r="E129" s="12" t="str">
        <f>VLOOKUP(B129,[1]sheet1!$F:$I,4,0)</f>
        <v>2.0</v>
      </c>
      <c r="F129" s="12" t="str">
        <f>VLOOKUP(B129,[2]sheet1!$A:$D,4,0)</f>
        <v>蒋盛川</v>
      </c>
      <c r="G129" s="12" t="s">
        <v>30</v>
      </c>
      <c r="H129" s="12" t="s">
        <v>582</v>
      </c>
      <c r="I129" s="15" t="s">
        <v>688</v>
      </c>
      <c r="J129" s="16" t="s">
        <v>689</v>
      </c>
      <c r="K129" s="15" t="s">
        <v>690</v>
      </c>
      <c r="L129" s="15" t="s">
        <v>612</v>
      </c>
      <c r="M129" s="16" t="s">
        <v>644</v>
      </c>
      <c r="N129" s="28">
        <v>5</v>
      </c>
      <c r="O129" s="21" t="s">
        <v>30</v>
      </c>
      <c r="P129" s="21" t="s">
        <v>50</v>
      </c>
      <c r="Q129" s="21" t="s">
        <v>34</v>
      </c>
      <c r="R129" s="21"/>
      <c r="S129" s="28" t="s">
        <v>173</v>
      </c>
      <c r="T129" s="28" t="s">
        <v>52</v>
      </c>
      <c r="U129" s="28" t="s">
        <v>587</v>
      </c>
      <c r="V129" s="28" t="s">
        <v>53</v>
      </c>
      <c r="W129" s="28" t="s">
        <v>52</v>
      </c>
      <c r="X129" s="16" t="s">
        <v>39</v>
      </c>
      <c r="Y129" s="12"/>
    </row>
    <row r="130" s="7" customFormat="1" ht="20" customHeight="1" spans="1:25">
      <c r="A130" s="12">
        <v>128</v>
      </c>
      <c r="B130" s="13" t="s">
        <v>691</v>
      </c>
      <c r="C130" s="14" t="s">
        <v>692</v>
      </c>
      <c r="D130" s="12" t="s">
        <v>28</v>
      </c>
      <c r="E130" s="12" t="str">
        <f>VLOOKUP(B130,[1]sheet1!$F:$I,4,0)</f>
        <v>2.0</v>
      </c>
      <c r="F130" s="12" t="str">
        <f>VLOOKUP(B130,[2]sheet1!$A:$D,4,0)</f>
        <v>夏晓梅</v>
      </c>
      <c r="G130" s="12" t="s">
        <v>30</v>
      </c>
      <c r="H130" s="12" t="s">
        <v>582</v>
      </c>
      <c r="I130" s="15" t="s">
        <v>693</v>
      </c>
      <c r="J130" s="16" t="s">
        <v>694</v>
      </c>
      <c r="K130" s="15" t="s">
        <v>695</v>
      </c>
      <c r="L130" s="15" t="s">
        <v>612</v>
      </c>
      <c r="M130" s="16" t="s">
        <v>696</v>
      </c>
      <c r="N130" s="28">
        <v>3</v>
      </c>
      <c r="O130" s="28" t="s">
        <v>30</v>
      </c>
      <c r="P130" s="28" t="s">
        <v>50</v>
      </c>
      <c r="Q130" s="28" t="s">
        <v>34</v>
      </c>
      <c r="R130" s="12"/>
      <c r="S130" s="28" t="s">
        <v>468</v>
      </c>
      <c r="T130" s="28" t="s">
        <v>52</v>
      </c>
      <c r="U130" s="28" t="s">
        <v>587</v>
      </c>
      <c r="V130" s="28" t="s">
        <v>53</v>
      </c>
      <c r="W130" s="28" t="s">
        <v>52</v>
      </c>
      <c r="X130" s="16" t="s">
        <v>39</v>
      </c>
      <c r="Y130" s="12"/>
    </row>
    <row r="131" s="7" customFormat="1" ht="20" customHeight="1" spans="1:25">
      <c r="A131" s="12">
        <v>129</v>
      </c>
      <c r="B131" s="13" t="s">
        <v>697</v>
      </c>
      <c r="C131" s="14" t="s">
        <v>698</v>
      </c>
      <c r="D131" s="12" t="s">
        <v>28</v>
      </c>
      <c r="E131" s="12" t="str">
        <f>VLOOKUP(B131,[1]sheet1!$F:$I,4,0)</f>
        <v>2.0</v>
      </c>
      <c r="F131" s="12" t="str">
        <f>VLOOKUP(B131,[2]sheet1!$A:$D,4,0)</f>
        <v>苏孝珊</v>
      </c>
      <c r="G131" s="12" t="s">
        <v>30</v>
      </c>
      <c r="H131" s="12" t="s">
        <v>699</v>
      </c>
      <c r="I131" s="15" t="s">
        <v>700</v>
      </c>
      <c r="J131" s="61" t="s">
        <v>701</v>
      </c>
      <c r="K131" s="15" t="s">
        <v>702</v>
      </c>
      <c r="L131" s="15" t="s">
        <v>104</v>
      </c>
      <c r="M131" s="16" t="s">
        <v>703</v>
      </c>
      <c r="N131" s="28">
        <v>1</v>
      </c>
      <c r="O131" s="28" t="s">
        <v>30</v>
      </c>
      <c r="P131" s="28" t="s">
        <v>50</v>
      </c>
      <c r="Q131" s="28" t="s">
        <v>34</v>
      </c>
      <c r="R131" s="12"/>
      <c r="S131" s="28" t="s">
        <v>35</v>
      </c>
      <c r="T131" s="28" t="s">
        <v>36</v>
      </c>
      <c r="U131" s="28" t="s">
        <v>37</v>
      </c>
      <c r="V131" s="28" t="s">
        <v>53</v>
      </c>
      <c r="W131" s="28" t="s">
        <v>52</v>
      </c>
      <c r="X131" s="16" t="s">
        <v>39</v>
      </c>
      <c r="Y131" s="12"/>
    </row>
    <row r="132" s="7" customFormat="1" ht="20" customHeight="1" spans="1:25">
      <c r="A132" s="12">
        <v>130</v>
      </c>
      <c r="B132" s="13" t="s">
        <v>704</v>
      </c>
      <c r="C132" s="14" t="s">
        <v>705</v>
      </c>
      <c r="D132" s="12" t="s">
        <v>28</v>
      </c>
      <c r="E132" s="12" t="str">
        <f>VLOOKUP(B132,[1]sheet1!$F:$I,4,0)</f>
        <v>1.0</v>
      </c>
      <c r="F132" s="12" t="str">
        <f>VLOOKUP(B132,[2]sheet1!$A:$D,4,0)</f>
        <v>苏孝珊</v>
      </c>
      <c r="G132" s="12" t="s">
        <v>30</v>
      </c>
      <c r="H132" s="12" t="s">
        <v>699</v>
      </c>
      <c r="I132" s="15" t="s">
        <v>706</v>
      </c>
      <c r="J132" s="54" t="s">
        <v>707</v>
      </c>
      <c r="K132" s="15" t="s">
        <v>708</v>
      </c>
      <c r="L132" s="28" t="s">
        <v>104</v>
      </c>
      <c r="M132" s="16" t="s">
        <v>438</v>
      </c>
      <c r="N132" s="28">
        <v>1</v>
      </c>
      <c r="O132" s="28" t="s">
        <v>30</v>
      </c>
      <c r="P132" s="28" t="s">
        <v>50</v>
      </c>
      <c r="Q132" s="28" t="s">
        <v>34</v>
      </c>
      <c r="R132" s="12"/>
      <c r="S132" s="28" t="s">
        <v>35</v>
      </c>
      <c r="T132" s="28" t="s">
        <v>36</v>
      </c>
      <c r="U132" s="28" t="s">
        <v>37</v>
      </c>
      <c r="V132" s="28" t="s">
        <v>53</v>
      </c>
      <c r="W132" s="28" t="s">
        <v>52</v>
      </c>
      <c r="X132" s="16" t="s">
        <v>39</v>
      </c>
      <c r="Y132" s="12"/>
    </row>
    <row r="133" s="7" customFormat="1" ht="20" customHeight="1" spans="1:25">
      <c r="A133" s="12">
        <v>131</v>
      </c>
      <c r="B133" s="13" t="s">
        <v>709</v>
      </c>
      <c r="C133" s="14" t="s">
        <v>710</v>
      </c>
      <c r="D133" s="12" t="s">
        <v>28</v>
      </c>
      <c r="E133" s="12" t="str">
        <f>VLOOKUP(B133,[1]sheet1!$F:$I,4,0)</f>
        <v>2.0</v>
      </c>
      <c r="F133" s="12" t="str">
        <f>VLOOKUP(B133,[2]sheet1!$A:$D,4,0)</f>
        <v>张玲</v>
      </c>
      <c r="G133" s="12" t="s">
        <v>30</v>
      </c>
      <c r="H133" s="12" t="s">
        <v>699</v>
      </c>
      <c r="I133" s="15" t="s">
        <v>32</v>
      </c>
      <c r="J133" s="54"/>
      <c r="K133" s="12"/>
      <c r="L133" s="12"/>
      <c r="M133" s="13"/>
      <c r="N133" s="12"/>
      <c r="O133" s="21" t="s">
        <v>30</v>
      </c>
      <c r="P133" s="21" t="s">
        <v>33</v>
      </c>
      <c r="Q133" s="21" t="s">
        <v>34</v>
      </c>
      <c r="R133" s="21"/>
      <c r="S133" s="50" t="s">
        <v>159</v>
      </c>
      <c r="T133" s="17" t="s">
        <v>36</v>
      </c>
      <c r="U133" s="21" t="s">
        <v>37</v>
      </c>
      <c r="V133" s="21" t="s">
        <v>53</v>
      </c>
      <c r="W133" s="29" t="s">
        <v>35</v>
      </c>
      <c r="X133" s="16" t="s">
        <v>39</v>
      </c>
      <c r="Y133" s="12"/>
    </row>
    <row r="134" s="7" customFormat="1" ht="20" customHeight="1" spans="1:25">
      <c r="A134" s="12">
        <v>132</v>
      </c>
      <c r="B134" s="13" t="s">
        <v>711</v>
      </c>
      <c r="C134" s="14" t="s">
        <v>712</v>
      </c>
      <c r="D134" s="12" t="s">
        <v>28</v>
      </c>
      <c r="E134" s="12" t="str">
        <f>VLOOKUP(B134,[1]sheet1!$F:$I,4,0)</f>
        <v>2.0</v>
      </c>
      <c r="F134" s="12" t="str">
        <f>VLOOKUP(B134,[2]sheet1!$A:$D,4,0)</f>
        <v>陆瑾</v>
      </c>
      <c r="G134" s="12" t="s">
        <v>30</v>
      </c>
      <c r="H134" s="12" t="s">
        <v>699</v>
      </c>
      <c r="I134" s="15" t="s">
        <v>713</v>
      </c>
      <c r="J134" s="54" t="s">
        <v>714</v>
      </c>
      <c r="K134" s="15" t="s">
        <v>715</v>
      </c>
      <c r="L134" s="15" t="s">
        <v>716</v>
      </c>
      <c r="M134" s="16" t="s">
        <v>717</v>
      </c>
      <c r="N134" s="28">
        <v>4</v>
      </c>
      <c r="O134" s="28" t="s">
        <v>30</v>
      </c>
      <c r="P134" s="28" t="s">
        <v>50</v>
      </c>
      <c r="Q134" s="28" t="s">
        <v>63</v>
      </c>
      <c r="R134" s="15" t="s">
        <v>87</v>
      </c>
      <c r="S134" s="29" t="s">
        <v>35</v>
      </c>
      <c r="T134" s="17" t="s">
        <v>73</v>
      </c>
      <c r="U134" s="28" t="s">
        <v>37</v>
      </c>
      <c r="V134" s="28" t="s">
        <v>53</v>
      </c>
      <c r="W134" s="28" t="s">
        <v>35</v>
      </c>
      <c r="X134" s="16" t="s">
        <v>39</v>
      </c>
      <c r="Y134" s="12"/>
    </row>
    <row r="135" s="7" customFormat="1" ht="20" customHeight="1" spans="1:25">
      <c r="A135" s="12">
        <v>133</v>
      </c>
      <c r="B135" s="13" t="s">
        <v>718</v>
      </c>
      <c r="C135" s="14" t="s">
        <v>719</v>
      </c>
      <c r="D135" s="12" t="s">
        <v>28</v>
      </c>
      <c r="E135" s="12" t="str">
        <f>VLOOKUP(B135,[1]sheet1!$F:$I,4,0)</f>
        <v>2.0</v>
      </c>
      <c r="F135" s="12" t="str">
        <f>VLOOKUP(B135,[2]sheet1!$A:$D,4,0)</f>
        <v>任丹蕾</v>
      </c>
      <c r="G135" s="12" t="s">
        <v>30</v>
      </c>
      <c r="H135" s="12" t="s">
        <v>699</v>
      </c>
      <c r="I135" s="15" t="s">
        <v>32</v>
      </c>
      <c r="J135" s="54" t="s">
        <v>720</v>
      </c>
      <c r="K135" s="15"/>
      <c r="L135" s="15"/>
      <c r="M135" s="16"/>
      <c r="N135" s="28">
        <v>4</v>
      </c>
      <c r="O135" s="28" t="s">
        <v>30</v>
      </c>
      <c r="P135" s="28" t="s">
        <v>50</v>
      </c>
      <c r="Q135" s="28" t="s">
        <v>34</v>
      </c>
      <c r="R135" s="12"/>
      <c r="S135" s="28" t="s">
        <v>35</v>
      </c>
      <c r="T135" s="17" t="s">
        <v>36</v>
      </c>
      <c r="U135" s="28" t="s">
        <v>37</v>
      </c>
      <c r="V135" s="28" t="s">
        <v>53</v>
      </c>
      <c r="W135" s="29" t="s">
        <v>35</v>
      </c>
      <c r="X135" s="16" t="s">
        <v>39</v>
      </c>
      <c r="Y135" s="12"/>
    </row>
    <row r="136" s="7" customFormat="1" ht="20" customHeight="1" spans="1:25">
      <c r="A136" s="12">
        <v>134</v>
      </c>
      <c r="B136" s="13" t="s">
        <v>721</v>
      </c>
      <c r="C136" s="14" t="s">
        <v>722</v>
      </c>
      <c r="D136" s="12" t="s">
        <v>28</v>
      </c>
      <c r="E136" s="12" t="str">
        <f>VLOOKUP(B136,[1]sheet1!$F:$I,4,0)</f>
        <v>3.0</v>
      </c>
      <c r="F136" s="12" t="str">
        <f>VLOOKUP(B136,[2]sheet1!$A:$D,4,0)</f>
        <v>廖昕</v>
      </c>
      <c r="G136" s="12" t="s">
        <v>30</v>
      </c>
      <c r="H136" s="12" t="s">
        <v>699</v>
      </c>
      <c r="I136" s="15" t="s">
        <v>723</v>
      </c>
      <c r="J136" s="54" t="s">
        <v>724</v>
      </c>
      <c r="K136" s="15" t="s">
        <v>725</v>
      </c>
      <c r="L136" s="15" t="s">
        <v>382</v>
      </c>
      <c r="M136" s="16" t="s">
        <v>210</v>
      </c>
      <c r="N136" s="28">
        <v>1</v>
      </c>
      <c r="O136" s="28" t="s">
        <v>30</v>
      </c>
      <c r="P136" s="28" t="s">
        <v>50</v>
      </c>
      <c r="Q136" s="28" t="s">
        <v>34</v>
      </c>
      <c r="R136" s="12"/>
      <c r="S136" s="28" t="s">
        <v>173</v>
      </c>
      <c r="T136" s="28" t="s">
        <v>52</v>
      </c>
      <c r="U136" s="28" t="s">
        <v>37</v>
      </c>
      <c r="V136" s="28" t="s">
        <v>53</v>
      </c>
      <c r="W136" s="28" t="s">
        <v>52</v>
      </c>
      <c r="X136" s="16" t="s">
        <v>39</v>
      </c>
      <c r="Y136" s="12"/>
    </row>
    <row r="137" s="7" customFormat="1" ht="20" customHeight="1" spans="1:25">
      <c r="A137" s="12">
        <v>135</v>
      </c>
      <c r="B137" s="13" t="s">
        <v>726</v>
      </c>
      <c r="C137" s="14" t="s">
        <v>727</v>
      </c>
      <c r="D137" s="12" t="s">
        <v>44</v>
      </c>
      <c r="E137" s="12" t="str">
        <f>VLOOKUP(B137,[1]sheet1!$F:$I,4,0)</f>
        <v>2.0</v>
      </c>
      <c r="F137" s="12" t="str">
        <f>VLOOKUP(B137,[2]sheet1!$A:$D,4,0)</f>
        <v>许学军</v>
      </c>
      <c r="G137" s="12" t="s">
        <v>30</v>
      </c>
      <c r="H137" s="12" t="s">
        <v>699</v>
      </c>
      <c r="I137" s="47" t="s">
        <v>728</v>
      </c>
      <c r="J137" s="62" t="s">
        <v>130</v>
      </c>
      <c r="K137" s="47" t="s">
        <v>131</v>
      </c>
      <c r="L137" s="47" t="s">
        <v>48</v>
      </c>
      <c r="M137" s="63" t="s">
        <v>526</v>
      </c>
      <c r="N137" s="47">
        <v>2</v>
      </c>
      <c r="O137" s="47" t="s">
        <v>30</v>
      </c>
      <c r="P137" s="47" t="s">
        <v>50</v>
      </c>
      <c r="Q137" s="47" t="s">
        <v>34</v>
      </c>
      <c r="R137" s="47"/>
      <c r="S137" s="47" t="s">
        <v>51</v>
      </c>
      <c r="T137" s="47" t="s">
        <v>52</v>
      </c>
      <c r="U137" s="47" t="s">
        <v>37</v>
      </c>
      <c r="V137" s="47" t="s">
        <v>53</v>
      </c>
      <c r="W137" s="47" t="s">
        <v>52</v>
      </c>
      <c r="X137" s="16" t="s">
        <v>39</v>
      </c>
      <c r="Y137" s="47"/>
    </row>
    <row r="138" s="7" customFormat="1" ht="20" customHeight="1" spans="1:25">
      <c r="A138" s="12">
        <v>136</v>
      </c>
      <c r="B138" s="13" t="s">
        <v>729</v>
      </c>
      <c r="C138" s="14" t="s">
        <v>730</v>
      </c>
      <c r="D138" s="12" t="s">
        <v>28</v>
      </c>
      <c r="E138" s="12" t="str">
        <f>VLOOKUP(B138,[1]sheet1!$F:$I,4,0)</f>
        <v>3.0</v>
      </c>
      <c r="F138" s="12" t="str">
        <f>VLOOKUP(B138,[2]sheet1!$A:$D,4,0)</f>
        <v>李冰</v>
      </c>
      <c r="G138" s="12" t="s">
        <v>30</v>
      </c>
      <c r="H138" s="12" t="s">
        <v>699</v>
      </c>
      <c r="I138" s="15" t="s">
        <v>730</v>
      </c>
      <c r="J138" s="54"/>
      <c r="K138" s="44" t="s">
        <v>731</v>
      </c>
      <c r="L138" s="44" t="s">
        <v>70</v>
      </c>
      <c r="M138" s="64" t="s">
        <v>356</v>
      </c>
      <c r="N138" s="28">
        <v>4</v>
      </c>
      <c r="O138" s="28" t="s">
        <v>30</v>
      </c>
      <c r="P138" s="28" t="s">
        <v>50</v>
      </c>
      <c r="Q138" s="28" t="s">
        <v>34</v>
      </c>
      <c r="R138" s="12"/>
      <c r="S138" s="28" t="s">
        <v>35</v>
      </c>
      <c r="T138" s="28" t="s">
        <v>36</v>
      </c>
      <c r="U138" s="28" t="s">
        <v>37</v>
      </c>
      <c r="V138" s="28" t="s">
        <v>53</v>
      </c>
      <c r="W138" s="28" t="s">
        <v>35</v>
      </c>
      <c r="X138" s="16" t="s">
        <v>39</v>
      </c>
      <c r="Y138" s="12"/>
    </row>
    <row r="139" s="7" customFormat="1" ht="20" customHeight="1" spans="1:25">
      <c r="A139" s="12">
        <v>137</v>
      </c>
      <c r="B139" s="13" t="s">
        <v>732</v>
      </c>
      <c r="C139" s="14" t="s">
        <v>733</v>
      </c>
      <c r="D139" s="12" t="s">
        <v>28</v>
      </c>
      <c r="E139" s="12" t="str">
        <f>VLOOKUP(B139,[1]sheet1!$F:$I,4,0)</f>
        <v>1.0</v>
      </c>
      <c r="F139" s="12" t="str">
        <f>VLOOKUP(B139,[2]sheet1!$A:$D,4,0)</f>
        <v>徐佳文</v>
      </c>
      <c r="G139" s="12" t="s">
        <v>30</v>
      </c>
      <c r="H139" s="12" t="s">
        <v>699</v>
      </c>
      <c r="I139" s="15" t="s">
        <v>734</v>
      </c>
      <c r="J139" s="54" t="s">
        <v>735</v>
      </c>
      <c r="K139" s="65" t="s">
        <v>736</v>
      </c>
      <c r="L139" s="66" t="s">
        <v>70</v>
      </c>
      <c r="M139" s="67" t="s">
        <v>737</v>
      </c>
      <c r="N139" s="28">
        <v>4</v>
      </c>
      <c r="O139" s="28" t="s">
        <v>30</v>
      </c>
      <c r="P139" s="28" t="s">
        <v>50</v>
      </c>
      <c r="Q139" s="28" t="s">
        <v>63</v>
      </c>
      <c r="R139" s="29" t="s">
        <v>64</v>
      </c>
      <c r="S139" s="28" t="s">
        <v>173</v>
      </c>
      <c r="T139" s="28" t="s">
        <v>52</v>
      </c>
      <c r="U139" s="28" t="s">
        <v>37</v>
      </c>
      <c r="V139" s="28" t="s">
        <v>53</v>
      </c>
      <c r="W139" s="28" t="s">
        <v>52</v>
      </c>
      <c r="X139" s="16" t="s">
        <v>39</v>
      </c>
      <c r="Y139" s="12"/>
    </row>
    <row r="140" s="7" customFormat="1" ht="20" customHeight="1" spans="1:25">
      <c r="A140" s="12">
        <v>138</v>
      </c>
      <c r="B140" s="13" t="s">
        <v>738</v>
      </c>
      <c r="C140" s="14" t="s">
        <v>739</v>
      </c>
      <c r="D140" s="12" t="s">
        <v>28</v>
      </c>
      <c r="E140" s="12" t="str">
        <f>VLOOKUP(B140,[1]sheet1!$F:$I,4,0)</f>
        <v>2.0</v>
      </c>
      <c r="F140" s="12" t="str">
        <f>VLOOKUP(B140,[2]sheet1!$A:$D,4,0)</f>
        <v>徐佳文</v>
      </c>
      <c r="G140" s="12" t="s">
        <v>30</v>
      </c>
      <c r="H140" s="12" t="s">
        <v>699</v>
      </c>
      <c r="I140" s="44" t="s">
        <v>734</v>
      </c>
      <c r="J140" s="29" t="s">
        <v>735</v>
      </c>
      <c r="K140" s="68" t="s">
        <v>740</v>
      </c>
      <c r="L140" s="66" t="s">
        <v>70</v>
      </c>
      <c r="M140" s="69" t="s">
        <v>737</v>
      </c>
      <c r="N140" s="28">
        <v>4</v>
      </c>
      <c r="O140" s="28" t="s">
        <v>30</v>
      </c>
      <c r="P140" s="28" t="s">
        <v>50</v>
      </c>
      <c r="Q140" s="28" t="s">
        <v>63</v>
      </c>
      <c r="R140" s="29" t="s">
        <v>64</v>
      </c>
      <c r="S140" s="28" t="s">
        <v>173</v>
      </c>
      <c r="T140" s="28" t="s">
        <v>52</v>
      </c>
      <c r="U140" s="28" t="s">
        <v>37</v>
      </c>
      <c r="V140" s="28" t="s">
        <v>53</v>
      </c>
      <c r="W140" s="28" t="s">
        <v>52</v>
      </c>
      <c r="X140" s="16" t="s">
        <v>39</v>
      </c>
      <c r="Y140" s="12"/>
    </row>
    <row r="141" s="7" customFormat="1" ht="20" customHeight="1" spans="1:25">
      <c r="A141" s="12">
        <v>139</v>
      </c>
      <c r="B141" s="13" t="s">
        <v>741</v>
      </c>
      <c r="C141" s="14" t="s">
        <v>742</v>
      </c>
      <c r="D141" s="12" t="s">
        <v>28</v>
      </c>
      <c r="E141" s="12" t="str">
        <f>VLOOKUP(B141,[1]sheet1!$F:$I,4,0)</f>
        <v>2.0</v>
      </c>
      <c r="F141" s="12" t="str">
        <f>VLOOKUP(B141,[2]sheet1!$A:$D,4,0)</f>
        <v>郭伟</v>
      </c>
      <c r="G141" s="12" t="s">
        <v>30</v>
      </c>
      <c r="H141" s="12" t="s">
        <v>699</v>
      </c>
      <c r="I141" s="70" t="s">
        <v>743</v>
      </c>
      <c r="J141" s="29" t="s">
        <v>744</v>
      </c>
      <c r="K141" s="70" t="s">
        <v>745</v>
      </c>
      <c r="L141" s="66" t="s">
        <v>746</v>
      </c>
      <c r="M141" s="70" t="s">
        <v>638</v>
      </c>
      <c r="N141" s="70">
        <v>1</v>
      </c>
      <c r="O141" s="70" t="s">
        <v>30</v>
      </c>
      <c r="P141" s="70" t="s">
        <v>50</v>
      </c>
      <c r="Q141" s="70" t="s">
        <v>34</v>
      </c>
      <c r="R141" s="70"/>
      <c r="S141" s="70" t="s">
        <v>159</v>
      </c>
      <c r="T141" s="70" t="s">
        <v>52</v>
      </c>
      <c r="U141" s="70" t="s">
        <v>37</v>
      </c>
      <c r="V141" s="70" t="s">
        <v>53</v>
      </c>
      <c r="W141" s="70" t="s">
        <v>52</v>
      </c>
      <c r="X141" s="16" t="s">
        <v>39</v>
      </c>
      <c r="Y141" s="70"/>
    </row>
    <row r="142" s="7" customFormat="1" ht="20" customHeight="1" spans="1:25">
      <c r="A142" s="12">
        <v>140</v>
      </c>
      <c r="B142" s="13" t="s">
        <v>747</v>
      </c>
      <c r="C142" s="14" t="s">
        <v>748</v>
      </c>
      <c r="D142" s="12" t="s">
        <v>28</v>
      </c>
      <c r="E142" s="12" t="str">
        <f>VLOOKUP(B142,[1]sheet1!$F:$I,4,0)</f>
        <v>2.0</v>
      </c>
      <c r="F142" s="12" t="str">
        <f>VLOOKUP(B142,[2]sheet1!$A:$D,4,0)</f>
        <v>段江娇</v>
      </c>
      <c r="G142" s="12" t="s">
        <v>30</v>
      </c>
      <c r="H142" s="12" t="s">
        <v>699</v>
      </c>
      <c r="I142" s="15" t="s">
        <v>749</v>
      </c>
      <c r="J142" s="54" t="s">
        <v>750</v>
      </c>
      <c r="K142" s="15" t="s">
        <v>751</v>
      </c>
      <c r="L142" s="15" t="s">
        <v>48</v>
      </c>
      <c r="M142" s="24" t="s">
        <v>444</v>
      </c>
      <c r="N142" s="28">
        <v>1</v>
      </c>
      <c r="O142" s="28" t="s">
        <v>30</v>
      </c>
      <c r="P142" s="28" t="s">
        <v>50</v>
      </c>
      <c r="Q142" s="28" t="s">
        <v>34</v>
      </c>
      <c r="R142" s="12"/>
      <c r="S142" s="12" t="s">
        <v>35</v>
      </c>
      <c r="T142" s="28" t="s">
        <v>52</v>
      </c>
      <c r="U142" s="28" t="s">
        <v>37</v>
      </c>
      <c r="V142" s="28" t="s">
        <v>53</v>
      </c>
      <c r="W142" s="28" t="s">
        <v>52</v>
      </c>
      <c r="X142" s="16" t="s">
        <v>39</v>
      </c>
      <c r="Y142" s="12"/>
    </row>
    <row r="143" s="7" customFormat="1" ht="20" customHeight="1" spans="1:25">
      <c r="A143" s="12">
        <v>141</v>
      </c>
      <c r="B143" s="13" t="s">
        <v>752</v>
      </c>
      <c r="C143" s="14" t="s">
        <v>753</v>
      </c>
      <c r="D143" s="12" t="s">
        <v>28</v>
      </c>
      <c r="E143" s="12" t="str">
        <f>VLOOKUP(B143,[1]sheet1!$F:$I,4,0)</f>
        <v>2.0</v>
      </c>
      <c r="F143" s="12" t="str">
        <f>VLOOKUP(B143,[2]sheet1!$A:$D,4,0)</f>
        <v>任丹蕾</v>
      </c>
      <c r="G143" s="12" t="s">
        <v>30</v>
      </c>
      <c r="H143" s="12" t="s">
        <v>699</v>
      </c>
      <c r="I143" s="13" t="s">
        <v>32</v>
      </c>
      <c r="J143" s="54"/>
      <c r="K143" s="12"/>
      <c r="L143" s="12"/>
      <c r="M143" s="13"/>
      <c r="N143" s="12"/>
      <c r="O143" s="29" t="s">
        <v>30</v>
      </c>
      <c r="P143" s="29" t="s">
        <v>33</v>
      </c>
      <c r="Q143" s="29" t="s">
        <v>34</v>
      </c>
      <c r="R143" s="12"/>
      <c r="S143" s="29" t="s">
        <v>35</v>
      </c>
      <c r="T143" s="17" t="s">
        <v>36</v>
      </c>
      <c r="U143" s="21" t="s">
        <v>37</v>
      </c>
      <c r="V143" s="29" t="s">
        <v>35</v>
      </c>
      <c r="W143" s="29" t="s">
        <v>35</v>
      </c>
      <c r="X143" s="16" t="s">
        <v>39</v>
      </c>
      <c r="Y143" s="12"/>
    </row>
    <row r="144" s="7" customFormat="1" ht="20" customHeight="1" spans="1:25">
      <c r="A144" s="12">
        <v>142</v>
      </c>
      <c r="B144" s="13" t="s">
        <v>754</v>
      </c>
      <c r="C144" s="14" t="s">
        <v>755</v>
      </c>
      <c r="D144" s="12" t="s">
        <v>28</v>
      </c>
      <c r="E144" s="12" t="str">
        <f>VLOOKUP(B144,[1]sheet1!$F:$I,4,0)</f>
        <v>2.0</v>
      </c>
      <c r="F144" s="12" t="str">
        <f>VLOOKUP(B144,[2]sheet1!$A:$D,4,0)</f>
        <v>张婷</v>
      </c>
      <c r="G144" s="12" t="s">
        <v>30</v>
      </c>
      <c r="H144" s="12" t="s">
        <v>699</v>
      </c>
      <c r="I144" s="40" t="s">
        <v>756</v>
      </c>
      <c r="J144" s="30" t="s">
        <v>757</v>
      </c>
      <c r="K144" s="23" t="s">
        <v>758</v>
      </c>
      <c r="L144" s="21" t="s">
        <v>61</v>
      </c>
      <c r="M144" s="24" t="s">
        <v>759</v>
      </c>
      <c r="N144" s="21">
        <v>11</v>
      </c>
      <c r="O144" s="7" t="s">
        <v>30</v>
      </c>
      <c r="P144" s="21" t="s">
        <v>50</v>
      </c>
      <c r="Q144" s="21" t="s">
        <v>63</v>
      </c>
      <c r="R144" s="29" t="s">
        <v>64</v>
      </c>
      <c r="S144" s="29" t="s">
        <v>35</v>
      </c>
      <c r="T144" s="17" t="s">
        <v>73</v>
      </c>
      <c r="U144" s="28" t="s">
        <v>37</v>
      </c>
      <c r="V144" s="28" t="s">
        <v>53</v>
      </c>
      <c r="W144" s="28" t="s">
        <v>35</v>
      </c>
      <c r="X144" s="16" t="s">
        <v>39</v>
      </c>
      <c r="Y144" s="12"/>
    </row>
    <row r="145" s="7" customFormat="1" ht="20" customHeight="1" spans="1:25">
      <c r="A145" s="12">
        <v>143</v>
      </c>
      <c r="B145" s="13" t="s">
        <v>760</v>
      </c>
      <c r="C145" s="14" t="s">
        <v>761</v>
      </c>
      <c r="D145" s="12" t="s">
        <v>28</v>
      </c>
      <c r="E145" s="12" t="str">
        <f>VLOOKUP(B145,[1]sheet1!$F:$I,4,0)</f>
        <v>2.0</v>
      </c>
      <c r="F145" s="12" t="str">
        <f>VLOOKUP(B145,[2]sheet1!$A:$D,4,0)</f>
        <v>段江娇</v>
      </c>
      <c r="G145" s="12" t="s">
        <v>30</v>
      </c>
      <c r="H145" s="12" t="s">
        <v>699</v>
      </c>
      <c r="I145" s="28" t="s">
        <v>762</v>
      </c>
      <c r="J145" s="29" t="s">
        <v>763</v>
      </c>
      <c r="K145" s="15" t="s">
        <v>764</v>
      </c>
      <c r="L145" s="28" t="s">
        <v>48</v>
      </c>
      <c r="M145" s="16" t="s">
        <v>510</v>
      </c>
      <c r="N145" s="28">
        <v>1</v>
      </c>
      <c r="O145" s="21" t="s">
        <v>30</v>
      </c>
      <c r="P145" s="28" t="s">
        <v>50</v>
      </c>
      <c r="Q145" s="28" t="s">
        <v>34</v>
      </c>
      <c r="R145" s="12"/>
      <c r="S145" s="12" t="s">
        <v>35</v>
      </c>
      <c r="T145" s="28" t="s">
        <v>52</v>
      </c>
      <c r="U145" s="28" t="s">
        <v>37</v>
      </c>
      <c r="V145" s="28" t="s">
        <v>53</v>
      </c>
      <c r="W145" s="28" t="s">
        <v>52</v>
      </c>
      <c r="X145" s="16" t="s">
        <v>39</v>
      </c>
      <c r="Y145" s="12"/>
    </row>
    <row r="146" s="7" customFormat="1" ht="20" customHeight="1" spans="1:25">
      <c r="A146" s="12">
        <v>144</v>
      </c>
      <c r="B146" s="13" t="s">
        <v>765</v>
      </c>
      <c r="C146" s="14" t="s">
        <v>766</v>
      </c>
      <c r="D146" s="12" t="s">
        <v>44</v>
      </c>
      <c r="E146" s="12" t="str">
        <f>VLOOKUP(B146,[1]sheet1!$F:$I,4,0)</f>
        <v>3.0</v>
      </c>
      <c r="F146" s="12" t="str">
        <f>VLOOKUP(B146,[2]sheet1!$A:$D,4,0)</f>
        <v>廖昕</v>
      </c>
      <c r="G146" s="12" t="s">
        <v>30</v>
      </c>
      <c r="H146" s="12" t="s">
        <v>699</v>
      </c>
      <c r="I146" s="15" t="s">
        <v>767</v>
      </c>
      <c r="J146" s="54" t="s">
        <v>768</v>
      </c>
      <c r="K146" s="15" t="s">
        <v>769</v>
      </c>
      <c r="L146" s="15" t="s">
        <v>61</v>
      </c>
      <c r="M146" s="16" t="s">
        <v>179</v>
      </c>
      <c r="N146" s="28">
        <v>1</v>
      </c>
      <c r="O146" s="28" t="s">
        <v>30</v>
      </c>
      <c r="P146" s="28" t="s">
        <v>50</v>
      </c>
      <c r="Q146" s="28" t="s">
        <v>63</v>
      </c>
      <c r="R146" s="28" t="s">
        <v>64</v>
      </c>
      <c r="S146" s="28" t="s">
        <v>35</v>
      </c>
      <c r="T146" s="28" t="s">
        <v>73</v>
      </c>
      <c r="U146" s="28" t="s">
        <v>37</v>
      </c>
      <c r="V146" s="28" t="s">
        <v>53</v>
      </c>
      <c r="W146" s="28" t="s">
        <v>52</v>
      </c>
      <c r="X146" s="16" t="s">
        <v>39</v>
      </c>
      <c r="Y146" s="12"/>
    </row>
    <row r="147" s="7" customFormat="1" ht="20" customHeight="1" spans="1:25">
      <c r="A147" s="12">
        <v>145</v>
      </c>
      <c r="B147" s="13" t="s">
        <v>770</v>
      </c>
      <c r="C147" s="14" t="s">
        <v>771</v>
      </c>
      <c r="D147" s="12" t="s">
        <v>44</v>
      </c>
      <c r="E147" s="12" t="str">
        <f>VLOOKUP(B147,[1]sheet1!$F:$I,4,0)</f>
        <v>0.5</v>
      </c>
      <c r="F147" s="12" t="str">
        <f>VLOOKUP(B147,[2]sheet1!$A:$D,4,0)</f>
        <v>郭伟</v>
      </c>
      <c r="G147" s="12" t="s">
        <v>30</v>
      </c>
      <c r="H147" s="12" t="s">
        <v>699</v>
      </c>
      <c r="I147" s="15" t="s">
        <v>767</v>
      </c>
      <c r="J147" s="54" t="s">
        <v>768</v>
      </c>
      <c r="K147" s="15" t="s">
        <v>769</v>
      </c>
      <c r="L147" s="15" t="s">
        <v>61</v>
      </c>
      <c r="M147" s="16" t="s">
        <v>179</v>
      </c>
      <c r="N147" s="28">
        <v>1</v>
      </c>
      <c r="O147" s="28" t="s">
        <v>30</v>
      </c>
      <c r="P147" s="28" t="s">
        <v>50</v>
      </c>
      <c r="Q147" s="28" t="s">
        <v>63</v>
      </c>
      <c r="R147" s="28" t="s">
        <v>64</v>
      </c>
      <c r="S147" s="28" t="s">
        <v>35</v>
      </c>
      <c r="T147" s="28" t="s">
        <v>73</v>
      </c>
      <c r="U147" s="28" t="s">
        <v>37</v>
      </c>
      <c r="V147" s="28" t="s">
        <v>53</v>
      </c>
      <c r="W147" s="28" t="s">
        <v>52</v>
      </c>
      <c r="X147" s="16" t="s">
        <v>39</v>
      </c>
      <c r="Y147" s="12"/>
    </row>
    <row r="148" s="7" customFormat="1" ht="20" customHeight="1" spans="1:25">
      <c r="A148" s="12">
        <v>146</v>
      </c>
      <c r="B148" s="13" t="s">
        <v>772</v>
      </c>
      <c r="C148" s="14" t="s">
        <v>773</v>
      </c>
      <c r="D148" s="12" t="s">
        <v>44</v>
      </c>
      <c r="E148" s="12" t="str">
        <f>VLOOKUP(B148,[1]sheet1!$F:$I,4,0)</f>
        <v>3.0</v>
      </c>
      <c r="F148" s="12" t="str">
        <f>VLOOKUP(B148,[2]sheet1!$A:$D,4,0)</f>
        <v>张青龙</v>
      </c>
      <c r="G148" s="12" t="s">
        <v>30</v>
      </c>
      <c r="H148" s="12" t="s">
        <v>699</v>
      </c>
      <c r="I148" s="15" t="s">
        <v>774</v>
      </c>
      <c r="J148" s="54" t="s">
        <v>775</v>
      </c>
      <c r="K148" s="15" t="s">
        <v>776</v>
      </c>
      <c r="L148" s="15" t="s">
        <v>48</v>
      </c>
      <c r="M148" s="16" t="s">
        <v>703</v>
      </c>
      <c r="N148" s="28">
        <v>2</v>
      </c>
      <c r="O148" s="15" t="s">
        <v>30</v>
      </c>
      <c r="P148" s="28" t="s">
        <v>50</v>
      </c>
      <c r="Q148" s="28" t="s">
        <v>34</v>
      </c>
      <c r="R148" s="12"/>
      <c r="S148" s="28" t="s">
        <v>173</v>
      </c>
      <c r="T148" s="28" t="s">
        <v>52</v>
      </c>
      <c r="U148" s="28" t="s">
        <v>37</v>
      </c>
      <c r="V148" s="28" t="s">
        <v>53</v>
      </c>
      <c r="W148" s="28" t="s">
        <v>52</v>
      </c>
      <c r="X148" s="16" t="s">
        <v>39</v>
      </c>
      <c r="Y148" s="12"/>
    </row>
    <row r="149" s="7" customFormat="1" ht="20" customHeight="1" spans="1:25">
      <c r="A149" s="12">
        <v>147</v>
      </c>
      <c r="B149" s="13" t="s">
        <v>777</v>
      </c>
      <c r="C149" s="14" t="s">
        <v>778</v>
      </c>
      <c r="D149" s="12" t="s">
        <v>457</v>
      </c>
      <c r="E149" s="12" t="str">
        <f>VLOOKUP(B149,[1]sheet1!$F:$I,4,0)</f>
        <v>2.0</v>
      </c>
      <c r="F149" s="12" t="str">
        <f>VLOOKUP(B149,[2]sheet1!$A:$D,4,0)</f>
        <v>许学军</v>
      </c>
      <c r="G149" s="12" t="s">
        <v>30</v>
      </c>
      <c r="H149" s="12" t="s">
        <v>699</v>
      </c>
      <c r="I149" s="15" t="s">
        <v>32</v>
      </c>
      <c r="J149" s="54"/>
      <c r="K149" s="12"/>
      <c r="L149" s="12"/>
      <c r="M149" s="13"/>
      <c r="N149" s="12"/>
      <c r="O149" s="28" t="s">
        <v>30</v>
      </c>
      <c r="P149" s="28" t="s">
        <v>33</v>
      </c>
      <c r="Q149" s="28" t="s">
        <v>34</v>
      </c>
      <c r="R149" s="12"/>
      <c r="S149" s="28" t="s">
        <v>35</v>
      </c>
      <c r="T149" s="17" t="s">
        <v>36</v>
      </c>
      <c r="U149" s="28" t="s">
        <v>37</v>
      </c>
      <c r="V149" s="28" t="s">
        <v>53</v>
      </c>
      <c r="W149" s="29" t="s">
        <v>35</v>
      </c>
      <c r="X149" s="16" t="s">
        <v>39</v>
      </c>
      <c r="Y149" s="12"/>
    </row>
    <row r="150" s="7" customFormat="1" ht="20" customHeight="1" spans="1:25">
      <c r="A150" s="12">
        <v>148</v>
      </c>
      <c r="B150" s="13" t="s">
        <v>779</v>
      </c>
      <c r="C150" s="14" t="s">
        <v>780</v>
      </c>
      <c r="D150" s="12" t="s">
        <v>457</v>
      </c>
      <c r="E150" s="12" t="str">
        <f>VLOOKUP(B150,[1]sheet1!$F:$I,4,0)</f>
        <v>2.0</v>
      </c>
      <c r="F150" s="12" t="str">
        <f>VLOOKUP(B150,[2]sheet1!$A:$D,4,0)</f>
        <v>徐旖</v>
      </c>
      <c r="G150" s="12" t="s">
        <v>30</v>
      </c>
      <c r="H150" s="12" t="s">
        <v>699</v>
      </c>
      <c r="I150" s="15" t="s">
        <v>32</v>
      </c>
      <c r="J150" s="54"/>
      <c r="K150" s="12"/>
      <c r="L150" s="12"/>
      <c r="M150" s="13"/>
      <c r="N150" s="12"/>
      <c r="O150" s="15" t="s">
        <v>30</v>
      </c>
      <c r="P150" s="15" t="s">
        <v>33</v>
      </c>
      <c r="Q150" s="15" t="s">
        <v>34</v>
      </c>
      <c r="R150" s="12"/>
      <c r="S150" s="28" t="s">
        <v>35</v>
      </c>
      <c r="T150" s="17" t="s">
        <v>36</v>
      </c>
      <c r="U150" s="15" t="s">
        <v>37</v>
      </c>
      <c r="V150" s="28" t="s">
        <v>53</v>
      </c>
      <c r="W150" s="29" t="s">
        <v>35</v>
      </c>
      <c r="X150" s="16" t="s">
        <v>39</v>
      </c>
      <c r="Y150" s="12"/>
    </row>
    <row r="151" s="7" customFormat="1" ht="20" customHeight="1" spans="1:25">
      <c r="A151" s="12">
        <v>149</v>
      </c>
      <c r="B151" s="13" t="s">
        <v>781</v>
      </c>
      <c r="C151" s="14" t="s">
        <v>782</v>
      </c>
      <c r="D151" s="12" t="s">
        <v>28</v>
      </c>
      <c r="E151" s="12" t="str">
        <f>VLOOKUP(B151,[1]sheet1!$F:$I,4,0)</f>
        <v>2.0</v>
      </c>
      <c r="F151" s="12" t="str">
        <f>VLOOKUP(B151,[2]sheet1!$A:$D,4,0)</f>
        <v>李冰</v>
      </c>
      <c r="G151" s="12" t="s">
        <v>30</v>
      </c>
      <c r="H151" s="12" t="s">
        <v>699</v>
      </c>
      <c r="I151" s="15" t="s">
        <v>783</v>
      </c>
      <c r="J151" s="54" t="s">
        <v>784</v>
      </c>
      <c r="K151" s="15" t="s">
        <v>785</v>
      </c>
      <c r="L151" s="15" t="s">
        <v>48</v>
      </c>
      <c r="M151" s="16" t="s">
        <v>786</v>
      </c>
      <c r="N151" s="28">
        <v>1</v>
      </c>
      <c r="O151" s="28" t="s">
        <v>30</v>
      </c>
      <c r="P151" s="28" t="s">
        <v>50</v>
      </c>
      <c r="Q151" s="28" t="s">
        <v>34</v>
      </c>
      <c r="R151" s="12"/>
      <c r="S151" s="28" t="s">
        <v>35</v>
      </c>
      <c r="T151" s="15" t="s">
        <v>36</v>
      </c>
      <c r="U151" s="15" t="s">
        <v>37</v>
      </c>
      <c r="V151" s="15" t="s">
        <v>53</v>
      </c>
      <c r="W151" s="15" t="s">
        <v>52</v>
      </c>
      <c r="X151" s="16" t="s">
        <v>39</v>
      </c>
      <c r="Y151" s="12"/>
    </row>
    <row r="152" s="7" customFormat="1" ht="20" customHeight="1" spans="1:25">
      <c r="A152" s="12">
        <v>150</v>
      </c>
      <c r="B152" s="13" t="s">
        <v>787</v>
      </c>
      <c r="C152" s="14" t="s">
        <v>788</v>
      </c>
      <c r="D152" s="12" t="s">
        <v>28</v>
      </c>
      <c r="E152" s="12" t="str">
        <f>VLOOKUP(B152,[1]sheet1!$F:$I,4,0)</f>
        <v>2.0</v>
      </c>
      <c r="F152" s="12" t="str">
        <f>VLOOKUP(B152,[2]sheet1!$A:$D,4,0)</f>
        <v>高广阔</v>
      </c>
      <c r="G152" s="12" t="s">
        <v>30</v>
      </c>
      <c r="H152" s="12" t="s">
        <v>699</v>
      </c>
      <c r="I152" s="15" t="s">
        <v>788</v>
      </c>
      <c r="J152" s="54" t="s">
        <v>789</v>
      </c>
      <c r="K152" s="15" t="s">
        <v>790</v>
      </c>
      <c r="L152" s="15" t="s">
        <v>104</v>
      </c>
      <c r="M152" s="16" t="s">
        <v>791</v>
      </c>
      <c r="N152" s="28">
        <v>1</v>
      </c>
      <c r="O152" s="15" t="s">
        <v>30</v>
      </c>
      <c r="P152" s="15" t="s">
        <v>50</v>
      </c>
      <c r="Q152" s="15" t="s">
        <v>34</v>
      </c>
      <c r="R152" s="15"/>
      <c r="S152" s="15" t="s">
        <v>468</v>
      </c>
      <c r="T152" s="15" t="s">
        <v>36</v>
      </c>
      <c r="U152" s="15" t="s">
        <v>37</v>
      </c>
      <c r="V152" s="15" t="s">
        <v>53</v>
      </c>
      <c r="W152" s="15" t="s">
        <v>273</v>
      </c>
      <c r="X152" s="16" t="s">
        <v>39</v>
      </c>
      <c r="Y152" s="12"/>
    </row>
    <row r="153" s="7" customFormat="1" ht="20" customHeight="1" spans="1:25">
      <c r="A153" s="12">
        <v>151</v>
      </c>
      <c r="B153" s="13" t="s">
        <v>792</v>
      </c>
      <c r="C153" s="14" t="s">
        <v>793</v>
      </c>
      <c r="D153" s="12" t="s">
        <v>28</v>
      </c>
      <c r="E153" s="12" t="str">
        <f>VLOOKUP(B153,[1]sheet1!$F:$I,4,0)</f>
        <v>2.0</v>
      </c>
      <c r="F153" s="12" t="str">
        <f>VLOOKUP(B153,[2]sheet1!$A:$D,4,0)</f>
        <v>高广阔</v>
      </c>
      <c r="G153" s="12" t="s">
        <v>30</v>
      </c>
      <c r="H153" s="12" t="s">
        <v>699</v>
      </c>
      <c r="I153" s="15" t="s">
        <v>788</v>
      </c>
      <c r="J153" s="54" t="s">
        <v>789</v>
      </c>
      <c r="K153" s="15" t="s">
        <v>790</v>
      </c>
      <c r="L153" s="15" t="s">
        <v>104</v>
      </c>
      <c r="M153" s="64" t="s">
        <v>791</v>
      </c>
      <c r="N153" s="28">
        <v>1</v>
      </c>
      <c r="O153" s="15" t="s">
        <v>30</v>
      </c>
      <c r="P153" s="15" t="s">
        <v>50</v>
      </c>
      <c r="Q153" s="15" t="s">
        <v>34</v>
      </c>
      <c r="R153" s="15"/>
      <c r="S153" s="15" t="s">
        <v>468</v>
      </c>
      <c r="T153" s="15" t="s">
        <v>36</v>
      </c>
      <c r="U153" s="15" t="s">
        <v>37</v>
      </c>
      <c r="V153" s="15" t="s">
        <v>53</v>
      </c>
      <c r="W153" s="15" t="s">
        <v>273</v>
      </c>
      <c r="X153" s="16" t="s">
        <v>39</v>
      </c>
      <c r="Y153" s="12"/>
    </row>
    <row r="154" s="7" customFormat="1" ht="20" customHeight="1" spans="1:25">
      <c r="A154" s="12">
        <v>152</v>
      </c>
      <c r="B154" s="13" t="s">
        <v>794</v>
      </c>
      <c r="C154" s="14" t="s">
        <v>795</v>
      </c>
      <c r="D154" s="12" t="s">
        <v>28</v>
      </c>
      <c r="E154" s="12" t="str">
        <f>VLOOKUP(B154,[1]sheet1!$F:$I,4,0)</f>
        <v>2.0</v>
      </c>
      <c r="F154" s="12" t="str">
        <f>VLOOKUP(B154,[2]sheet1!$A:$D,4,0)</f>
        <v>张婷</v>
      </c>
      <c r="G154" s="12" t="s">
        <v>30</v>
      </c>
      <c r="H154" s="12" t="s">
        <v>699</v>
      </c>
      <c r="I154" s="15" t="s">
        <v>32</v>
      </c>
      <c r="J154" s="54"/>
      <c r="K154" s="12"/>
      <c r="L154" s="12"/>
      <c r="M154" s="13"/>
      <c r="N154" s="12"/>
      <c r="O154" s="29" t="s">
        <v>30</v>
      </c>
      <c r="P154" s="29" t="s">
        <v>33</v>
      </c>
      <c r="Q154" s="29" t="s">
        <v>34</v>
      </c>
      <c r="R154" s="12"/>
      <c r="S154" s="29" t="s">
        <v>35</v>
      </c>
      <c r="T154" s="17" t="s">
        <v>36</v>
      </c>
      <c r="U154" s="21" t="s">
        <v>37</v>
      </c>
      <c r="V154" s="29" t="s">
        <v>35</v>
      </c>
      <c r="W154" s="29" t="s">
        <v>35</v>
      </c>
      <c r="X154" s="16" t="s">
        <v>39</v>
      </c>
      <c r="Y154" s="12"/>
    </row>
    <row r="155" s="7" customFormat="1" ht="20" customHeight="1" spans="1:25">
      <c r="A155" s="12">
        <v>153</v>
      </c>
      <c r="B155" s="13" t="s">
        <v>796</v>
      </c>
      <c r="C155" s="14" t="s">
        <v>797</v>
      </c>
      <c r="D155" s="12" t="s">
        <v>28</v>
      </c>
      <c r="E155" s="12" t="str">
        <f>VLOOKUP(B155,[1]sheet1!$F:$I,4,0)</f>
        <v>2.0</v>
      </c>
      <c r="F155" s="12" t="str">
        <f>VLOOKUP(B155,[2]sheet1!$A:$D,4,0)</f>
        <v>项培军</v>
      </c>
      <c r="G155" s="12" t="s">
        <v>30</v>
      </c>
      <c r="H155" s="12" t="s">
        <v>798</v>
      </c>
      <c r="I155" s="71" t="s">
        <v>32</v>
      </c>
      <c r="J155" s="72"/>
      <c r="K155" s="73"/>
      <c r="L155" s="71"/>
      <c r="M155" s="74"/>
      <c r="N155" s="71"/>
      <c r="O155" s="71" t="s">
        <v>30</v>
      </c>
      <c r="P155" s="71" t="s">
        <v>33</v>
      </c>
      <c r="Q155" s="71" t="s">
        <v>34</v>
      </c>
      <c r="R155" s="71"/>
      <c r="S155" s="86" t="s">
        <v>159</v>
      </c>
      <c r="T155" s="17" t="s">
        <v>36</v>
      </c>
      <c r="U155" s="71" t="s">
        <v>112</v>
      </c>
      <c r="V155" s="71" t="s">
        <v>53</v>
      </c>
      <c r="W155" s="29" t="s">
        <v>35</v>
      </c>
      <c r="X155" s="16" t="s">
        <v>39</v>
      </c>
      <c r="Y155" s="12"/>
    </row>
    <row r="156" s="7" customFormat="1" ht="20" customHeight="1" spans="1:25">
      <c r="A156" s="12">
        <v>154</v>
      </c>
      <c r="B156" s="13" t="s">
        <v>799</v>
      </c>
      <c r="C156" s="14" t="s">
        <v>800</v>
      </c>
      <c r="D156" s="12" t="s">
        <v>28</v>
      </c>
      <c r="E156" s="12" t="str">
        <f>VLOOKUP(B156,[1]sheet1!$F:$I,4,0)</f>
        <v>1.0</v>
      </c>
      <c r="F156" s="12" t="str">
        <f>VLOOKUP(B156,[2]sheet1!$A:$D,4,0)</f>
        <v>于明亮</v>
      </c>
      <c r="G156" s="12" t="s">
        <v>30</v>
      </c>
      <c r="H156" s="12" t="s">
        <v>798</v>
      </c>
      <c r="I156" s="71" t="s">
        <v>32</v>
      </c>
      <c r="J156" s="72"/>
      <c r="K156" s="73"/>
      <c r="L156" s="71"/>
      <c r="M156" s="74"/>
      <c r="N156" s="71"/>
      <c r="O156" s="71" t="s">
        <v>30</v>
      </c>
      <c r="P156" s="71" t="s">
        <v>33</v>
      </c>
      <c r="Q156" s="71" t="s">
        <v>34</v>
      </c>
      <c r="R156" s="71"/>
      <c r="S156" s="86" t="s">
        <v>159</v>
      </c>
      <c r="T156" s="17" t="s">
        <v>36</v>
      </c>
      <c r="U156" s="71" t="s">
        <v>112</v>
      </c>
      <c r="V156" s="71" t="s">
        <v>53</v>
      </c>
      <c r="W156" s="71" t="s">
        <v>35</v>
      </c>
      <c r="X156" s="16" t="s">
        <v>39</v>
      </c>
      <c r="Y156" s="12"/>
    </row>
    <row r="157" s="7" customFormat="1" ht="20" customHeight="1" spans="1:25">
      <c r="A157" s="12">
        <v>155</v>
      </c>
      <c r="B157" s="13" t="s">
        <v>801</v>
      </c>
      <c r="C157" s="14" t="s">
        <v>802</v>
      </c>
      <c r="D157" s="12" t="s">
        <v>28</v>
      </c>
      <c r="E157" s="12" t="str">
        <f>VLOOKUP(B157,[1]sheet1!$F:$I,4,0)</f>
        <v>2.0</v>
      </c>
      <c r="F157" s="12" t="str">
        <f>VLOOKUP(B157,[2]sheet1!$A:$D,4,0)</f>
        <v>项培军</v>
      </c>
      <c r="G157" s="12" t="s">
        <v>30</v>
      </c>
      <c r="H157" s="12" t="s">
        <v>798</v>
      </c>
      <c r="I157" s="71" t="s">
        <v>32</v>
      </c>
      <c r="J157" s="72"/>
      <c r="K157" s="73"/>
      <c r="L157" s="71"/>
      <c r="M157" s="74"/>
      <c r="N157" s="71"/>
      <c r="O157" s="71" t="s">
        <v>30</v>
      </c>
      <c r="P157" s="71" t="s">
        <v>33</v>
      </c>
      <c r="Q157" s="71" t="s">
        <v>34</v>
      </c>
      <c r="R157" s="71"/>
      <c r="S157" s="86" t="s">
        <v>159</v>
      </c>
      <c r="T157" s="17" t="s">
        <v>36</v>
      </c>
      <c r="U157" s="71" t="s">
        <v>112</v>
      </c>
      <c r="V157" s="71" t="s">
        <v>53</v>
      </c>
      <c r="W157" s="71" t="s">
        <v>35</v>
      </c>
      <c r="X157" s="16" t="s">
        <v>39</v>
      </c>
      <c r="Y157" s="12"/>
    </row>
    <row r="158" s="7" customFormat="1" ht="20" customHeight="1" spans="1:25">
      <c r="A158" s="12">
        <v>156</v>
      </c>
      <c r="B158" s="13" t="s">
        <v>803</v>
      </c>
      <c r="C158" s="14" t="s">
        <v>804</v>
      </c>
      <c r="D158" s="12" t="s">
        <v>28</v>
      </c>
      <c r="E158" s="12" t="str">
        <f>VLOOKUP(B158,[1]sheet1!$F:$I,4,0)</f>
        <v>1.0</v>
      </c>
      <c r="F158" s="12" t="str">
        <f>VLOOKUP(B158,[2]sheet1!$A:$D,4,0)</f>
        <v>赵庚升</v>
      </c>
      <c r="G158" s="12" t="s">
        <v>30</v>
      </c>
      <c r="H158" s="12" t="s">
        <v>798</v>
      </c>
      <c r="I158" s="71" t="s">
        <v>32</v>
      </c>
      <c r="J158" s="72"/>
      <c r="K158" s="73"/>
      <c r="L158" s="71"/>
      <c r="M158" s="74"/>
      <c r="N158" s="71"/>
      <c r="O158" s="71" t="s">
        <v>30</v>
      </c>
      <c r="P158" s="71" t="s">
        <v>33</v>
      </c>
      <c r="Q158" s="71" t="s">
        <v>34</v>
      </c>
      <c r="R158" s="71"/>
      <c r="S158" s="86" t="s">
        <v>159</v>
      </c>
      <c r="T158" s="17" t="s">
        <v>36</v>
      </c>
      <c r="U158" s="71" t="s">
        <v>112</v>
      </c>
      <c r="V158" s="71" t="s">
        <v>53</v>
      </c>
      <c r="W158" s="71" t="s">
        <v>35</v>
      </c>
      <c r="X158" s="16" t="s">
        <v>39</v>
      </c>
      <c r="Y158" s="12"/>
    </row>
    <row r="159" s="7" customFormat="1" ht="20" customHeight="1" spans="1:25">
      <c r="A159" s="12">
        <v>157</v>
      </c>
      <c r="B159" s="13" t="s">
        <v>805</v>
      </c>
      <c r="C159" s="14" t="s">
        <v>806</v>
      </c>
      <c r="D159" s="12" t="s">
        <v>44</v>
      </c>
      <c r="E159" s="12" t="str">
        <f>VLOOKUP(B159,[1]sheet1!$F:$I,4,0)</f>
        <v>2.0</v>
      </c>
      <c r="F159" s="12" t="s">
        <v>807</v>
      </c>
      <c r="G159" s="12" t="s">
        <v>30</v>
      </c>
      <c r="H159" s="12" t="s">
        <v>108</v>
      </c>
      <c r="I159" s="71" t="s">
        <v>32</v>
      </c>
      <c r="J159" s="72"/>
      <c r="K159" s="73"/>
      <c r="L159" s="71"/>
      <c r="M159" s="74"/>
      <c r="N159" s="71"/>
      <c r="O159" s="71" t="s">
        <v>30</v>
      </c>
      <c r="P159" s="71" t="s">
        <v>33</v>
      </c>
      <c r="Q159" s="71" t="s">
        <v>34</v>
      </c>
      <c r="R159" s="71"/>
      <c r="S159" s="86" t="s">
        <v>159</v>
      </c>
      <c r="T159" s="17" t="s">
        <v>36</v>
      </c>
      <c r="U159" s="71" t="s">
        <v>112</v>
      </c>
      <c r="V159" s="71" t="s">
        <v>53</v>
      </c>
      <c r="W159" s="71" t="s">
        <v>35</v>
      </c>
      <c r="X159" s="16" t="s">
        <v>39</v>
      </c>
      <c r="Y159" s="12"/>
    </row>
    <row r="160" s="7" customFormat="1" ht="20" customHeight="1" spans="1:25">
      <c r="A160" s="12">
        <v>158</v>
      </c>
      <c r="B160" s="13" t="s">
        <v>808</v>
      </c>
      <c r="C160" s="14" t="s">
        <v>809</v>
      </c>
      <c r="D160" s="12" t="s">
        <v>28</v>
      </c>
      <c r="E160" s="12" t="str">
        <f>VLOOKUP(B160,[1]sheet1!$F:$I,4,0)</f>
        <v>1.0</v>
      </c>
      <c r="F160" s="12" t="str">
        <f>VLOOKUP(B160,[2]sheet1!$A:$D,4,0)</f>
        <v>赵庚升</v>
      </c>
      <c r="G160" s="12" t="s">
        <v>30</v>
      </c>
      <c r="H160" s="12" t="s">
        <v>798</v>
      </c>
      <c r="I160" s="71" t="s">
        <v>32</v>
      </c>
      <c r="J160" s="72"/>
      <c r="K160" s="73"/>
      <c r="L160" s="71"/>
      <c r="M160" s="74"/>
      <c r="N160" s="71"/>
      <c r="O160" s="71" t="s">
        <v>30</v>
      </c>
      <c r="P160" s="71" t="s">
        <v>33</v>
      </c>
      <c r="Q160" s="71" t="s">
        <v>34</v>
      </c>
      <c r="R160" s="71"/>
      <c r="S160" s="86" t="s">
        <v>159</v>
      </c>
      <c r="T160" s="17" t="s">
        <v>36</v>
      </c>
      <c r="U160" s="71" t="s">
        <v>112</v>
      </c>
      <c r="V160" s="71" t="s">
        <v>53</v>
      </c>
      <c r="W160" s="71" t="s">
        <v>35</v>
      </c>
      <c r="X160" s="16" t="s">
        <v>39</v>
      </c>
      <c r="Y160" s="12"/>
    </row>
    <row r="161" s="7" customFormat="1" ht="20" customHeight="1" spans="1:25">
      <c r="A161" s="12">
        <v>159</v>
      </c>
      <c r="B161" s="13" t="s">
        <v>810</v>
      </c>
      <c r="C161" s="14" t="s">
        <v>811</v>
      </c>
      <c r="D161" s="12" t="s">
        <v>28</v>
      </c>
      <c r="E161" s="12" t="str">
        <f>VLOOKUP(B161,[1]sheet1!$F:$I,4,0)</f>
        <v>2.0</v>
      </c>
      <c r="F161" s="12" t="s">
        <v>812</v>
      </c>
      <c r="G161" s="12" t="s">
        <v>30</v>
      </c>
      <c r="H161" s="12" t="s">
        <v>699</v>
      </c>
      <c r="I161" s="71" t="s">
        <v>32</v>
      </c>
      <c r="J161" s="72"/>
      <c r="K161" s="73"/>
      <c r="L161" s="71"/>
      <c r="M161" s="74"/>
      <c r="N161" s="71"/>
      <c r="O161" s="71" t="s">
        <v>30</v>
      </c>
      <c r="P161" s="71" t="s">
        <v>33</v>
      </c>
      <c r="Q161" s="71" t="s">
        <v>34</v>
      </c>
      <c r="R161" s="71"/>
      <c r="S161" s="86" t="s">
        <v>159</v>
      </c>
      <c r="T161" s="17" t="s">
        <v>36</v>
      </c>
      <c r="U161" s="71" t="s">
        <v>112</v>
      </c>
      <c r="V161" s="71" t="s">
        <v>53</v>
      </c>
      <c r="W161" s="71" t="s">
        <v>35</v>
      </c>
      <c r="X161" s="16" t="s">
        <v>39</v>
      </c>
      <c r="Y161" s="12"/>
    </row>
    <row r="162" s="7" customFormat="1" ht="20" customHeight="1" spans="1:25">
      <c r="A162" s="12">
        <v>160</v>
      </c>
      <c r="B162" s="13" t="s">
        <v>813</v>
      </c>
      <c r="C162" s="14" t="s">
        <v>814</v>
      </c>
      <c r="D162" s="12" t="s">
        <v>28</v>
      </c>
      <c r="E162" s="12" t="str">
        <f>VLOOKUP(B162,[1]sheet1!$F:$I,4,0)</f>
        <v>2.0</v>
      </c>
      <c r="F162" s="12" t="str">
        <f>VLOOKUP(B162,[2]sheet1!$A:$D,4,0)</f>
        <v>张广</v>
      </c>
      <c r="G162" s="12" t="s">
        <v>30</v>
      </c>
      <c r="H162" s="12" t="s">
        <v>815</v>
      </c>
      <c r="I162" s="15" t="s">
        <v>816</v>
      </c>
      <c r="J162" s="16" t="s">
        <v>817</v>
      </c>
      <c r="K162" s="15" t="s">
        <v>818</v>
      </c>
      <c r="L162" s="21" t="s">
        <v>819</v>
      </c>
      <c r="M162" s="24" t="s">
        <v>644</v>
      </c>
      <c r="N162" s="21" t="s">
        <v>820</v>
      </c>
      <c r="O162" s="21" t="s">
        <v>30</v>
      </c>
      <c r="P162" s="21" t="s">
        <v>50</v>
      </c>
      <c r="Q162" s="21" t="s">
        <v>63</v>
      </c>
      <c r="R162" s="21" t="s">
        <v>64</v>
      </c>
      <c r="S162" s="50" t="s">
        <v>35</v>
      </c>
      <c r="T162" s="21" t="s">
        <v>36</v>
      </c>
      <c r="U162" s="21" t="s">
        <v>112</v>
      </c>
      <c r="V162" s="21" t="s">
        <v>53</v>
      </c>
      <c r="W162" s="21" t="s">
        <v>52</v>
      </c>
      <c r="X162" s="16" t="s">
        <v>39</v>
      </c>
      <c r="Y162" s="12"/>
    </row>
    <row r="163" s="7" customFormat="1" ht="20" customHeight="1" spans="1:25">
      <c r="A163" s="12">
        <v>161</v>
      </c>
      <c r="B163" s="13" t="s">
        <v>821</v>
      </c>
      <c r="C163" s="14" t="s">
        <v>822</v>
      </c>
      <c r="D163" s="12" t="s">
        <v>28</v>
      </c>
      <c r="E163" s="12" t="str">
        <f>VLOOKUP(B163,[1]sheet1!$F:$I,4,0)</f>
        <v>2.0</v>
      </c>
      <c r="F163" s="12" t="str">
        <f>VLOOKUP(B163,[2]sheet1!$A:$D,4,0)</f>
        <v>郑煜</v>
      </c>
      <c r="G163" s="12" t="s">
        <v>30</v>
      </c>
      <c r="H163" s="12" t="s">
        <v>815</v>
      </c>
      <c r="I163" s="15" t="s">
        <v>823</v>
      </c>
      <c r="J163" s="16" t="s">
        <v>824</v>
      </c>
      <c r="K163" s="15" t="s">
        <v>825</v>
      </c>
      <c r="L163" s="15" t="s">
        <v>592</v>
      </c>
      <c r="M163" s="16" t="s">
        <v>826</v>
      </c>
      <c r="N163" s="17">
        <v>2</v>
      </c>
      <c r="O163" s="17" t="s">
        <v>30</v>
      </c>
      <c r="P163" s="17" t="s">
        <v>50</v>
      </c>
      <c r="Q163" s="17" t="s">
        <v>34</v>
      </c>
      <c r="R163" s="14"/>
      <c r="S163" s="17" t="s">
        <v>35</v>
      </c>
      <c r="T163" s="17" t="s">
        <v>36</v>
      </c>
      <c r="U163" s="17" t="s">
        <v>112</v>
      </c>
      <c r="V163" s="17" t="s">
        <v>53</v>
      </c>
      <c r="W163" s="17" t="s">
        <v>52</v>
      </c>
      <c r="X163" s="16" t="s">
        <v>39</v>
      </c>
      <c r="Y163" s="14"/>
    </row>
    <row r="164" s="7" customFormat="1" ht="20" customHeight="1" spans="1:25">
      <c r="A164" s="12">
        <v>162</v>
      </c>
      <c r="B164" s="13" t="s">
        <v>827</v>
      </c>
      <c r="C164" s="14" t="s">
        <v>828</v>
      </c>
      <c r="D164" s="12" t="s">
        <v>457</v>
      </c>
      <c r="E164" s="12" t="str">
        <f>VLOOKUP(B164,[1]sheet1!$F:$I,4,0)</f>
        <v>2.0</v>
      </c>
      <c r="F164" s="12" t="str">
        <f>VLOOKUP(B164,[2]sheet1!$A:$D,4,0)</f>
        <v>肖悦文</v>
      </c>
      <c r="G164" s="12" t="s">
        <v>30</v>
      </c>
      <c r="H164" s="12" t="s">
        <v>815</v>
      </c>
      <c r="I164" s="40" t="s">
        <v>828</v>
      </c>
      <c r="J164" s="75" t="s">
        <v>829</v>
      </c>
      <c r="K164" s="40" t="s">
        <v>830</v>
      </c>
      <c r="L164" s="76" t="s">
        <v>831</v>
      </c>
      <c r="M164" s="77">
        <v>45078</v>
      </c>
      <c r="N164" s="17">
        <v>1</v>
      </c>
      <c r="O164" s="17" t="s">
        <v>30</v>
      </c>
      <c r="P164" s="17" t="s">
        <v>50</v>
      </c>
      <c r="Q164" s="17" t="s">
        <v>34</v>
      </c>
      <c r="R164" s="14"/>
      <c r="S164" s="17" t="s">
        <v>35</v>
      </c>
      <c r="T164" s="17" t="s">
        <v>36</v>
      </c>
      <c r="U164" s="17" t="s">
        <v>37</v>
      </c>
      <c r="V164" s="17" t="s">
        <v>53</v>
      </c>
      <c r="W164" s="17" t="s">
        <v>52</v>
      </c>
      <c r="X164" s="16" t="s">
        <v>39</v>
      </c>
      <c r="Y164" s="14"/>
    </row>
    <row r="165" s="7" customFormat="1" ht="20" customHeight="1" spans="1:25">
      <c r="A165" s="12">
        <v>163</v>
      </c>
      <c r="B165" s="13" t="s">
        <v>832</v>
      </c>
      <c r="C165" s="14" t="s">
        <v>833</v>
      </c>
      <c r="D165" s="12" t="s">
        <v>28</v>
      </c>
      <c r="E165" s="12" t="str">
        <f>VLOOKUP(B165,[1]sheet1!$F:$I,4,0)</f>
        <v>1.0</v>
      </c>
      <c r="F165" s="12" t="str">
        <f>VLOOKUP(B165,[2]sheet1!$A:$D,4,0)</f>
        <v>奚宁</v>
      </c>
      <c r="G165" s="12" t="s">
        <v>30</v>
      </c>
      <c r="H165" s="12" t="s">
        <v>815</v>
      </c>
      <c r="I165" s="15" t="s">
        <v>32</v>
      </c>
      <c r="J165" s="16"/>
      <c r="K165" s="16"/>
      <c r="L165" s="16"/>
      <c r="M165" s="16"/>
      <c r="N165" s="14"/>
      <c r="O165" s="17" t="s">
        <v>30</v>
      </c>
      <c r="P165" s="17" t="s">
        <v>33</v>
      </c>
      <c r="Q165" s="17" t="s">
        <v>34</v>
      </c>
      <c r="R165" s="14"/>
      <c r="S165" s="17" t="s">
        <v>35</v>
      </c>
      <c r="T165" s="17" t="s">
        <v>36</v>
      </c>
      <c r="U165" s="17" t="s">
        <v>112</v>
      </c>
      <c r="V165" s="17" t="s">
        <v>53</v>
      </c>
      <c r="W165" s="17" t="s">
        <v>35</v>
      </c>
      <c r="X165" s="16" t="s">
        <v>39</v>
      </c>
      <c r="Y165" s="14"/>
    </row>
    <row r="166" s="7" customFormat="1" ht="20" customHeight="1" spans="1:25">
      <c r="A166" s="12">
        <v>164</v>
      </c>
      <c r="B166" s="13" t="s">
        <v>834</v>
      </c>
      <c r="C166" s="14" t="s">
        <v>835</v>
      </c>
      <c r="D166" s="12" t="s">
        <v>44</v>
      </c>
      <c r="E166" s="12" t="str">
        <f>VLOOKUP(B166,[1]sheet1!$F:$I,4,0)</f>
        <v>2.0</v>
      </c>
      <c r="F166" s="12" t="str">
        <f>VLOOKUP(B166,[2]sheet1!$A:$D,4,0)</f>
        <v>费晨</v>
      </c>
      <c r="G166" s="12" t="s">
        <v>30</v>
      </c>
      <c r="H166" s="12" t="s">
        <v>815</v>
      </c>
      <c r="I166" s="15" t="s">
        <v>835</v>
      </c>
      <c r="J166" s="22" t="s">
        <v>836</v>
      </c>
      <c r="K166" s="23" t="s">
        <v>837</v>
      </c>
      <c r="L166" s="21" t="s">
        <v>70</v>
      </c>
      <c r="M166" s="24" t="s">
        <v>838</v>
      </c>
      <c r="N166" s="21">
        <v>5</v>
      </c>
      <c r="O166" s="17" t="s">
        <v>30</v>
      </c>
      <c r="P166" s="17" t="s">
        <v>50</v>
      </c>
      <c r="Q166" s="17" t="s">
        <v>34</v>
      </c>
      <c r="R166" s="17" t="s">
        <v>87</v>
      </c>
      <c r="S166" s="17" t="s">
        <v>173</v>
      </c>
      <c r="T166" s="17" t="s">
        <v>52</v>
      </c>
      <c r="U166" s="17" t="s">
        <v>112</v>
      </c>
      <c r="V166" s="17" t="s">
        <v>53</v>
      </c>
      <c r="W166" s="17" t="s">
        <v>52</v>
      </c>
      <c r="X166" s="16" t="s">
        <v>39</v>
      </c>
      <c r="Y166" s="14"/>
    </row>
    <row r="167" s="7" customFormat="1" ht="20" customHeight="1" spans="1:25">
      <c r="A167" s="12">
        <v>165</v>
      </c>
      <c r="B167" s="13" t="s">
        <v>839</v>
      </c>
      <c r="C167" s="14" t="s">
        <v>840</v>
      </c>
      <c r="D167" s="12" t="s">
        <v>28</v>
      </c>
      <c r="E167" s="12" t="str">
        <f>VLOOKUP(B167,[1]sheet1!$F:$I,4,0)</f>
        <v>2.0</v>
      </c>
      <c r="F167" s="12" t="str">
        <f>VLOOKUP(B167,[2]sheet1!$A:$D,4,0)</f>
        <v>潘玲颖</v>
      </c>
      <c r="G167" s="12" t="s">
        <v>30</v>
      </c>
      <c r="H167" s="12" t="s">
        <v>815</v>
      </c>
      <c r="I167" s="15" t="s">
        <v>841</v>
      </c>
      <c r="J167" s="16" t="s">
        <v>842</v>
      </c>
      <c r="K167" s="15" t="s">
        <v>843</v>
      </c>
      <c r="L167" s="15" t="s">
        <v>399</v>
      </c>
      <c r="M167" s="16" t="s">
        <v>844</v>
      </c>
      <c r="N167" s="17">
        <v>4</v>
      </c>
      <c r="O167" s="17" t="s">
        <v>30</v>
      </c>
      <c r="P167" s="17" t="s">
        <v>50</v>
      </c>
      <c r="Q167" s="17" t="s">
        <v>34</v>
      </c>
      <c r="R167" s="17" t="s">
        <v>87</v>
      </c>
      <c r="S167" s="17" t="s">
        <v>35</v>
      </c>
      <c r="T167" s="17" t="s">
        <v>36</v>
      </c>
      <c r="U167" s="17" t="s">
        <v>37</v>
      </c>
      <c r="V167" s="17" t="s">
        <v>53</v>
      </c>
      <c r="W167" s="17" t="s">
        <v>35</v>
      </c>
      <c r="X167" s="16" t="s">
        <v>39</v>
      </c>
      <c r="Y167" s="14"/>
    </row>
    <row r="168" s="7" customFormat="1" ht="20" customHeight="1" spans="1:25">
      <c r="A168" s="12">
        <v>166</v>
      </c>
      <c r="B168" s="13" t="s">
        <v>845</v>
      </c>
      <c r="C168" s="14" t="s">
        <v>458</v>
      </c>
      <c r="D168" s="12" t="s">
        <v>44</v>
      </c>
      <c r="E168" s="12" t="str">
        <f>VLOOKUP(B168,[1]sheet1!$F:$I,4,0)</f>
        <v>3.0</v>
      </c>
      <c r="F168" s="12" t="str">
        <f>VLOOKUP(B168,[2]sheet1!$A:$D,4,0)</f>
        <v>刘磊</v>
      </c>
      <c r="G168" s="12" t="s">
        <v>30</v>
      </c>
      <c r="H168" s="12" t="s">
        <v>815</v>
      </c>
      <c r="I168" s="15" t="s">
        <v>846</v>
      </c>
      <c r="J168" s="16" t="s">
        <v>847</v>
      </c>
      <c r="K168" s="15" t="s">
        <v>848</v>
      </c>
      <c r="L168" s="15" t="s">
        <v>849</v>
      </c>
      <c r="M168" s="16" t="s">
        <v>850</v>
      </c>
      <c r="N168" s="17">
        <v>1</v>
      </c>
      <c r="O168" s="17" t="s">
        <v>30</v>
      </c>
      <c r="P168" s="17" t="s">
        <v>50</v>
      </c>
      <c r="Q168" s="17" t="s">
        <v>34</v>
      </c>
      <c r="R168" s="17" t="s">
        <v>87</v>
      </c>
      <c r="S168" s="17" t="s">
        <v>35</v>
      </c>
      <c r="T168" s="17" t="s">
        <v>36</v>
      </c>
      <c r="U168" s="15" t="s">
        <v>587</v>
      </c>
      <c r="V168" s="17" t="s">
        <v>53</v>
      </c>
      <c r="W168" s="17" t="s">
        <v>35</v>
      </c>
      <c r="X168" s="16" t="s">
        <v>39</v>
      </c>
      <c r="Y168" s="14"/>
    </row>
    <row r="169" s="7" customFormat="1" ht="20" customHeight="1" spans="1:25">
      <c r="A169" s="12">
        <v>167</v>
      </c>
      <c r="B169" s="13" t="s">
        <v>851</v>
      </c>
      <c r="C169" s="14" t="s">
        <v>852</v>
      </c>
      <c r="D169" s="12" t="s">
        <v>28</v>
      </c>
      <c r="E169" s="12" t="str">
        <f>VLOOKUP(B169,[1]sheet1!$F:$I,4,0)</f>
        <v>1.0</v>
      </c>
      <c r="F169" s="12" t="str">
        <f>VLOOKUP(B169,[2]sheet1!$A:$D,4,0)</f>
        <v>刘磊</v>
      </c>
      <c r="G169" s="12" t="s">
        <v>30</v>
      </c>
      <c r="H169" s="12" t="s">
        <v>815</v>
      </c>
      <c r="I169" s="15" t="s">
        <v>846</v>
      </c>
      <c r="J169" s="16" t="s">
        <v>847</v>
      </c>
      <c r="K169" s="15" t="s">
        <v>848</v>
      </c>
      <c r="L169" s="15" t="s">
        <v>849</v>
      </c>
      <c r="M169" s="16" t="s">
        <v>850</v>
      </c>
      <c r="N169" s="17">
        <v>1</v>
      </c>
      <c r="O169" s="17" t="s">
        <v>30</v>
      </c>
      <c r="P169" s="17" t="s">
        <v>50</v>
      </c>
      <c r="Q169" s="17" t="s">
        <v>34</v>
      </c>
      <c r="R169" s="12" t="s">
        <v>87</v>
      </c>
      <c r="S169" s="17" t="s">
        <v>35</v>
      </c>
      <c r="T169" s="17" t="s">
        <v>36</v>
      </c>
      <c r="U169" s="17" t="s">
        <v>587</v>
      </c>
      <c r="V169" s="17" t="s">
        <v>53</v>
      </c>
      <c r="W169" s="17" t="s">
        <v>35</v>
      </c>
      <c r="X169" s="16" t="s">
        <v>39</v>
      </c>
      <c r="Y169" s="14"/>
    </row>
    <row r="170" s="7" customFormat="1" ht="20" customHeight="1" spans="1:25">
      <c r="A170" s="12">
        <v>168</v>
      </c>
      <c r="B170" s="13" t="s">
        <v>853</v>
      </c>
      <c r="C170" s="14" t="s">
        <v>854</v>
      </c>
      <c r="D170" s="12" t="s">
        <v>44</v>
      </c>
      <c r="E170" s="12" t="str">
        <f>VLOOKUP(B170,[1]sheet1!$F:$I,4,0)</f>
        <v>3.0</v>
      </c>
      <c r="F170" s="12" t="str">
        <f>VLOOKUP(B170,[2]sheet1!$A:$D,4,0)</f>
        <v>奚宁</v>
      </c>
      <c r="G170" s="12" t="s">
        <v>30</v>
      </c>
      <c r="H170" s="12" t="s">
        <v>815</v>
      </c>
      <c r="I170" s="15" t="s">
        <v>855</v>
      </c>
      <c r="J170" s="16" t="s">
        <v>856</v>
      </c>
      <c r="K170" s="15" t="s">
        <v>857</v>
      </c>
      <c r="L170" s="15" t="s">
        <v>48</v>
      </c>
      <c r="M170" s="16" t="s">
        <v>39</v>
      </c>
      <c r="N170" s="17">
        <v>6</v>
      </c>
      <c r="O170" s="17" t="s">
        <v>30</v>
      </c>
      <c r="P170" s="17" t="s">
        <v>50</v>
      </c>
      <c r="Q170" s="17" t="s">
        <v>34</v>
      </c>
      <c r="R170" s="14"/>
      <c r="S170" s="17" t="s">
        <v>173</v>
      </c>
      <c r="T170" s="17" t="s">
        <v>52</v>
      </c>
      <c r="U170" s="17" t="s">
        <v>37</v>
      </c>
      <c r="V170" s="17" t="s">
        <v>53</v>
      </c>
      <c r="W170" s="17" t="s">
        <v>52</v>
      </c>
      <c r="X170" s="16" t="s">
        <v>39</v>
      </c>
      <c r="Y170" s="14"/>
    </row>
    <row r="171" s="7" customFormat="1" ht="20" customHeight="1" spans="1:25">
      <c r="A171" s="12">
        <v>169</v>
      </c>
      <c r="B171" s="13" t="s">
        <v>858</v>
      </c>
      <c r="C171" s="14" t="s">
        <v>859</v>
      </c>
      <c r="D171" s="12" t="s">
        <v>28</v>
      </c>
      <c r="E171" s="12" t="str">
        <f>VLOOKUP(B171,[1]sheet1!$F:$I,4,0)</f>
        <v>3.0</v>
      </c>
      <c r="F171" s="12" t="str">
        <f>VLOOKUP(B171,[2]sheet1!$A:$D,4,0)</f>
        <v>王美娇</v>
      </c>
      <c r="G171" s="12" t="s">
        <v>30</v>
      </c>
      <c r="H171" s="12" t="s">
        <v>815</v>
      </c>
      <c r="I171" s="15" t="s">
        <v>860</v>
      </c>
      <c r="J171" s="16" t="s">
        <v>861</v>
      </c>
      <c r="K171" s="15" t="s">
        <v>862</v>
      </c>
      <c r="L171" s="15" t="s">
        <v>48</v>
      </c>
      <c r="M171" s="16" t="s">
        <v>863</v>
      </c>
      <c r="N171" s="17">
        <v>6</v>
      </c>
      <c r="O171" s="17" t="s">
        <v>30</v>
      </c>
      <c r="P171" s="17" t="s">
        <v>50</v>
      </c>
      <c r="Q171" s="17" t="s">
        <v>34</v>
      </c>
      <c r="R171" s="14"/>
      <c r="S171" s="17" t="s">
        <v>173</v>
      </c>
      <c r="T171" s="17" t="s">
        <v>52</v>
      </c>
      <c r="U171" s="17" t="s">
        <v>37</v>
      </c>
      <c r="V171" s="17" t="s">
        <v>53</v>
      </c>
      <c r="W171" s="17" t="s">
        <v>52</v>
      </c>
      <c r="X171" s="16" t="s">
        <v>39</v>
      </c>
      <c r="Y171" s="14"/>
    </row>
    <row r="172" s="7" customFormat="1" ht="20" customHeight="1" spans="1:25">
      <c r="A172" s="12">
        <v>170</v>
      </c>
      <c r="B172" s="13" t="s">
        <v>864</v>
      </c>
      <c r="C172" s="14" t="s">
        <v>865</v>
      </c>
      <c r="D172" s="12" t="s">
        <v>28</v>
      </c>
      <c r="E172" s="12" t="str">
        <f>VLOOKUP(B172,[1]sheet1!$F:$I,4,0)</f>
        <v>3.0</v>
      </c>
      <c r="F172" s="12" t="str">
        <f>VLOOKUP(B172,[2]sheet1!$A:$D,4,0)</f>
        <v>韩小雅</v>
      </c>
      <c r="G172" s="12" t="s">
        <v>30</v>
      </c>
      <c r="H172" s="12" t="s">
        <v>815</v>
      </c>
      <c r="I172" s="15" t="s">
        <v>32</v>
      </c>
      <c r="J172" s="16"/>
      <c r="K172" s="15"/>
      <c r="L172" s="15"/>
      <c r="M172" s="16"/>
      <c r="N172" s="14"/>
      <c r="O172" s="17" t="s">
        <v>30</v>
      </c>
      <c r="P172" s="17" t="s">
        <v>33</v>
      </c>
      <c r="Q172" s="17" t="s">
        <v>34</v>
      </c>
      <c r="R172" s="14"/>
      <c r="S172" s="17" t="s">
        <v>35</v>
      </c>
      <c r="T172" s="17" t="s">
        <v>36</v>
      </c>
      <c r="U172" s="17" t="s">
        <v>112</v>
      </c>
      <c r="V172" s="17" t="s">
        <v>53</v>
      </c>
      <c r="W172" s="17" t="s">
        <v>35</v>
      </c>
      <c r="X172" s="16" t="s">
        <v>39</v>
      </c>
      <c r="Y172" s="14"/>
    </row>
    <row r="173" s="7" customFormat="1" ht="20" customHeight="1" spans="1:25">
      <c r="A173" s="12">
        <v>171</v>
      </c>
      <c r="B173" s="13" t="s">
        <v>866</v>
      </c>
      <c r="C173" s="14" t="s">
        <v>867</v>
      </c>
      <c r="D173" s="12" t="s">
        <v>44</v>
      </c>
      <c r="E173" s="12" t="str">
        <f>VLOOKUP(B173,[1]sheet1!$F:$I,4,0)</f>
        <v>3.0</v>
      </c>
      <c r="F173" s="12" t="str">
        <f>VLOOKUP(B173,[2]sheet1!$A:$D,4,0)</f>
        <v>宁爱兵</v>
      </c>
      <c r="G173" s="12" t="s">
        <v>30</v>
      </c>
      <c r="H173" s="12" t="s">
        <v>815</v>
      </c>
      <c r="I173" s="15" t="s">
        <v>867</v>
      </c>
      <c r="J173" s="16" t="s">
        <v>868</v>
      </c>
      <c r="K173" s="15" t="s">
        <v>869</v>
      </c>
      <c r="L173" s="15" t="s">
        <v>870</v>
      </c>
      <c r="M173" s="16" t="s">
        <v>871</v>
      </c>
      <c r="N173" s="17">
        <v>1</v>
      </c>
      <c r="O173" s="17" t="s">
        <v>30</v>
      </c>
      <c r="P173" s="17" t="s">
        <v>50</v>
      </c>
      <c r="Q173" s="17" t="s">
        <v>34</v>
      </c>
      <c r="R173" s="14"/>
      <c r="S173" s="17" t="s">
        <v>35</v>
      </c>
      <c r="T173" s="17" t="s">
        <v>52</v>
      </c>
      <c r="U173" s="17" t="s">
        <v>872</v>
      </c>
      <c r="V173" s="17" t="s">
        <v>53</v>
      </c>
      <c r="W173" s="17" t="s">
        <v>273</v>
      </c>
      <c r="X173" s="16" t="s">
        <v>39</v>
      </c>
      <c r="Y173" s="14"/>
    </row>
    <row r="174" s="7" customFormat="1" ht="20" customHeight="1" spans="1:25">
      <c r="A174" s="12">
        <v>172</v>
      </c>
      <c r="B174" s="13" t="s">
        <v>873</v>
      </c>
      <c r="C174" s="14" t="s">
        <v>874</v>
      </c>
      <c r="D174" s="12" t="s">
        <v>28</v>
      </c>
      <c r="E174" s="12" t="str">
        <f>VLOOKUP(B174,[1]sheet1!$F:$I,4,0)</f>
        <v>0.5</v>
      </c>
      <c r="F174" s="12" t="str">
        <f>VLOOKUP(B174,[2]sheet1!$A:$D,4,0)</f>
        <v>潘玲颖</v>
      </c>
      <c r="G174" s="12" t="s">
        <v>30</v>
      </c>
      <c r="H174" s="12" t="s">
        <v>815</v>
      </c>
      <c r="I174" s="15" t="s">
        <v>875</v>
      </c>
      <c r="J174" s="78" t="s">
        <v>876</v>
      </c>
      <c r="K174" s="76" t="s">
        <v>877</v>
      </c>
      <c r="L174" s="79" t="s">
        <v>878</v>
      </c>
      <c r="M174" s="80">
        <v>41699</v>
      </c>
      <c r="N174" s="17">
        <v>7</v>
      </c>
      <c r="O174" s="17" t="s">
        <v>30</v>
      </c>
      <c r="P174" s="17" t="s">
        <v>50</v>
      </c>
      <c r="Q174" s="17" t="s">
        <v>63</v>
      </c>
      <c r="R174" s="17" t="s">
        <v>64</v>
      </c>
      <c r="S174" s="17" t="s">
        <v>35</v>
      </c>
      <c r="T174" s="17" t="s">
        <v>36</v>
      </c>
      <c r="U174" s="17" t="s">
        <v>879</v>
      </c>
      <c r="V174" s="17" t="s">
        <v>53</v>
      </c>
      <c r="W174" s="17" t="s">
        <v>35</v>
      </c>
      <c r="X174" s="16" t="s">
        <v>39</v>
      </c>
      <c r="Y174" s="14"/>
    </row>
    <row r="175" s="7" customFormat="1" ht="20" customHeight="1" spans="1:25">
      <c r="A175" s="12">
        <v>173</v>
      </c>
      <c r="B175" s="13" t="s">
        <v>880</v>
      </c>
      <c r="C175" s="14" t="s">
        <v>881</v>
      </c>
      <c r="D175" s="12" t="s">
        <v>28</v>
      </c>
      <c r="E175" s="12" t="str">
        <f>VLOOKUP(B175,[1]sheet1!$F:$I,4,0)</f>
        <v>3.0</v>
      </c>
      <c r="F175" s="12" t="str">
        <f>VLOOKUP(B175,[2]sheet1!$A:$D,4,0)</f>
        <v>陶杰</v>
      </c>
      <c r="G175" s="12" t="s">
        <v>30</v>
      </c>
      <c r="H175" s="12" t="s">
        <v>815</v>
      </c>
      <c r="I175" s="15" t="s">
        <v>882</v>
      </c>
      <c r="J175" s="16" t="s">
        <v>883</v>
      </c>
      <c r="K175" s="15" t="s">
        <v>884</v>
      </c>
      <c r="L175" s="15" t="s">
        <v>61</v>
      </c>
      <c r="M175" s="16" t="s">
        <v>885</v>
      </c>
      <c r="N175" s="17">
        <v>1</v>
      </c>
      <c r="O175" s="17" t="s">
        <v>30</v>
      </c>
      <c r="P175" s="17" t="s">
        <v>50</v>
      </c>
      <c r="Q175" s="17" t="s">
        <v>34</v>
      </c>
      <c r="R175" s="17" t="s">
        <v>87</v>
      </c>
      <c r="S175" s="17" t="s">
        <v>35</v>
      </c>
      <c r="T175" s="17" t="s">
        <v>52</v>
      </c>
      <c r="U175" s="17" t="s">
        <v>587</v>
      </c>
      <c r="V175" s="17" t="s">
        <v>53</v>
      </c>
      <c r="W175" s="17" t="s">
        <v>35</v>
      </c>
      <c r="X175" s="16" t="s">
        <v>39</v>
      </c>
      <c r="Y175" s="14"/>
    </row>
    <row r="176" s="7" customFormat="1" ht="20" customHeight="1" spans="1:25">
      <c r="A176" s="12">
        <v>174</v>
      </c>
      <c r="B176" s="13" t="s">
        <v>886</v>
      </c>
      <c r="C176" s="14" t="s">
        <v>887</v>
      </c>
      <c r="D176" s="12" t="s">
        <v>28</v>
      </c>
      <c r="E176" s="12" t="str">
        <f>VLOOKUP(B176,[1]sheet1!$F:$I,4,0)</f>
        <v>1.0</v>
      </c>
      <c r="F176" s="12" t="str">
        <f>VLOOKUP(B176,[2]sheet1!$A:$D,4,0)</f>
        <v>沐年国</v>
      </c>
      <c r="G176" s="12" t="s">
        <v>30</v>
      </c>
      <c r="H176" s="12" t="s">
        <v>815</v>
      </c>
      <c r="I176" s="15" t="s">
        <v>32</v>
      </c>
      <c r="J176" s="16"/>
      <c r="K176" s="15"/>
      <c r="L176" s="15"/>
      <c r="M176" s="16"/>
      <c r="N176" s="14"/>
      <c r="O176" s="17" t="s">
        <v>30</v>
      </c>
      <c r="P176" s="17" t="s">
        <v>33</v>
      </c>
      <c r="Q176" s="17" t="s">
        <v>34</v>
      </c>
      <c r="R176" s="14"/>
      <c r="S176" s="17" t="s">
        <v>35</v>
      </c>
      <c r="T176" s="17" t="s">
        <v>36</v>
      </c>
      <c r="U176" s="17" t="s">
        <v>872</v>
      </c>
      <c r="V176" s="17" t="s">
        <v>35</v>
      </c>
      <c r="W176" s="17" t="s">
        <v>35</v>
      </c>
      <c r="X176" s="16" t="s">
        <v>39</v>
      </c>
      <c r="Y176" s="14"/>
    </row>
    <row r="177" s="7" customFormat="1" ht="20" customHeight="1" spans="1:25">
      <c r="A177" s="12">
        <v>175</v>
      </c>
      <c r="B177" s="13" t="s">
        <v>888</v>
      </c>
      <c r="C177" s="14" t="s">
        <v>119</v>
      </c>
      <c r="D177" s="12" t="s">
        <v>44</v>
      </c>
      <c r="E177" s="12" t="str">
        <f>VLOOKUP(B177,[1]sheet1!$F:$I,4,0)</f>
        <v>2.0</v>
      </c>
      <c r="F177" s="12" t="str">
        <f>VLOOKUP(B177,[2]sheet1!$A:$D,4,0)</f>
        <v>沐年国</v>
      </c>
      <c r="G177" s="12" t="s">
        <v>30</v>
      </c>
      <c r="H177" s="12" t="s">
        <v>815</v>
      </c>
      <c r="I177" s="15" t="s">
        <v>119</v>
      </c>
      <c r="J177" s="16" t="s">
        <v>889</v>
      </c>
      <c r="K177" s="15" t="s">
        <v>890</v>
      </c>
      <c r="L177" s="15" t="s">
        <v>70</v>
      </c>
      <c r="M177" s="16" t="s">
        <v>152</v>
      </c>
      <c r="N177" s="17">
        <v>7</v>
      </c>
      <c r="O177" s="17" t="s">
        <v>30</v>
      </c>
      <c r="P177" s="17" t="s">
        <v>50</v>
      </c>
      <c r="Q177" s="17" t="s">
        <v>34</v>
      </c>
      <c r="R177" s="14"/>
      <c r="S177" s="17" t="s">
        <v>35</v>
      </c>
      <c r="T177" s="17" t="s">
        <v>52</v>
      </c>
      <c r="U177" s="17" t="s">
        <v>37</v>
      </c>
      <c r="V177" s="17" t="s">
        <v>53</v>
      </c>
      <c r="W177" s="17" t="s">
        <v>52</v>
      </c>
      <c r="X177" s="16" t="s">
        <v>39</v>
      </c>
      <c r="Y177" s="14"/>
    </row>
    <row r="178" s="7" customFormat="1" ht="20" customHeight="1" spans="1:25">
      <c r="A178" s="12">
        <v>176</v>
      </c>
      <c r="B178" s="13" t="s">
        <v>891</v>
      </c>
      <c r="C178" s="14" t="s">
        <v>892</v>
      </c>
      <c r="D178" s="12" t="s">
        <v>28</v>
      </c>
      <c r="E178" s="12" t="str">
        <f>VLOOKUP(B178,[1]sheet1!$F:$I,4,0)</f>
        <v>2.0</v>
      </c>
      <c r="F178" s="12" t="str">
        <f>VLOOKUP(B178,[2]sheet1!$A:$D,4,0)</f>
        <v>潘玲颖</v>
      </c>
      <c r="G178" s="12" t="s">
        <v>30</v>
      </c>
      <c r="H178" s="12" t="s">
        <v>815</v>
      </c>
      <c r="I178" s="21" t="s">
        <v>893</v>
      </c>
      <c r="J178" s="22" t="s">
        <v>894</v>
      </c>
      <c r="K178" s="23" t="s">
        <v>895</v>
      </c>
      <c r="L178" s="21" t="s">
        <v>104</v>
      </c>
      <c r="M178" s="24" t="s">
        <v>896</v>
      </c>
      <c r="N178" s="21">
        <v>4</v>
      </c>
      <c r="O178" s="21" t="s">
        <v>30</v>
      </c>
      <c r="P178" s="21" t="s">
        <v>50</v>
      </c>
      <c r="Q178" s="21" t="s">
        <v>34</v>
      </c>
      <c r="R178" s="21"/>
      <c r="S178" s="50" t="s">
        <v>35</v>
      </c>
      <c r="T178" s="21" t="s">
        <v>73</v>
      </c>
      <c r="U178" s="21" t="s">
        <v>37</v>
      </c>
      <c r="V178" s="21" t="s">
        <v>53</v>
      </c>
      <c r="W178" s="21" t="s">
        <v>897</v>
      </c>
      <c r="X178" s="16" t="s">
        <v>39</v>
      </c>
      <c r="Y178" s="14"/>
    </row>
    <row r="179" s="7" customFormat="1" ht="20" customHeight="1" spans="1:25">
      <c r="A179" s="12">
        <v>177</v>
      </c>
      <c r="B179" s="13" t="s">
        <v>898</v>
      </c>
      <c r="C179" s="14" t="s">
        <v>899</v>
      </c>
      <c r="D179" s="12" t="s">
        <v>28</v>
      </c>
      <c r="E179" s="12" t="str">
        <f>VLOOKUP(B179,[1]sheet1!$F:$I,4,0)</f>
        <v>2.0</v>
      </c>
      <c r="F179" s="12" t="str">
        <f>VLOOKUP(B179,[2]sheet1!$A:$D,4,0)</f>
        <v>刘媛华</v>
      </c>
      <c r="G179" s="12" t="s">
        <v>30</v>
      </c>
      <c r="H179" s="12" t="s">
        <v>815</v>
      </c>
      <c r="I179" s="15" t="s">
        <v>899</v>
      </c>
      <c r="J179" s="16" t="s">
        <v>900</v>
      </c>
      <c r="K179" s="15" t="s">
        <v>901</v>
      </c>
      <c r="L179" s="15" t="s">
        <v>104</v>
      </c>
      <c r="M179" s="16" t="s">
        <v>902</v>
      </c>
      <c r="N179" s="17">
        <v>1</v>
      </c>
      <c r="O179" s="17" t="s">
        <v>30</v>
      </c>
      <c r="P179" s="17" t="s">
        <v>33</v>
      </c>
      <c r="Q179" s="17" t="s">
        <v>34</v>
      </c>
      <c r="R179" s="14"/>
      <c r="S179" s="17" t="s">
        <v>35</v>
      </c>
      <c r="T179" s="17" t="s">
        <v>36</v>
      </c>
      <c r="U179" s="17" t="s">
        <v>112</v>
      </c>
      <c r="V179" s="17" t="s">
        <v>53</v>
      </c>
      <c r="W179" s="17" t="s">
        <v>52</v>
      </c>
      <c r="X179" s="16" t="s">
        <v>39</v>
      </c>
      <c r="Y179" s="14"/>
    </row>
    <row r="180" s="7" customFormat="1" ht="20" customHeight="1" spans="1:25">
      <c r="A180" s="12">
        <v>178</v>
      </c>
      <c r="B180" s="13" t="s">
        <v>903</v>
      </c>
      <c r="C180" s="14" t="s">
        <v>904</v>
      </c>
      <c r="D180" s="12" t="s">
        <v>28</v>
      </c>
      <c r="E180" s="12" t="str">
        <f>VLOOKUP(B180,[1]sheet1!$F:$I,4,0)</f>
        <v>3.0</v>
      </c>
      <c r="F180" s="12" t="str">
        <f>VLOOKUP(B180,[2]sheet1!$A:$D,4,0)</f>
        <v>倪枫</v>
      </c>
      <c r="G180" s="12" t="s">
        <v>30</v>
      </c>
      <c r="H180" s="12" t="s">
        <v>815</v>
      </c>
      <c r="I180" s="15" t="s">
        <v>905</v>
      </c>
      <c r="J180" s="81" t="s">
        <v>906</v>
      </c>
      <c r="K180" s="15" t="s">
        <v>907</v>
      </c>
      <c r="L180" s="17" t="s">
        <v>61</v>
      </c>
      <c r="M180" s="16" t="s">
        <v>908</v>
      </c>
      <c r="N180" s="17">
        <v>1</v>
      </c>
      <c r="O180" s="17" t="s">
        <v>30</v>
      </c>
      <c r="P180" s="17" t="s">
        <v>33</v>
      </c>
      <c r="Q180" s="17" t="s">
        <v>34</v>
      </c>
      <c r="R180" s="17" t="s">
        <v>87</v>
      </c>
      <c r="S180" s="17" t="s">
        <v>35</v>
      </c>
      <c r="T180" s="17" t="s">
        <v>73</v>
      </c>
      <c r="U180" s="17" t="s">
        <v>112</v>
      </c>
      <c r="V180" s="17" t="s">
        <v>53</v>
      </c>
      <c r="W180" s="17" t="s">
        <v>35</v>
      </c>
      <c r="X180" s="16" t="s">
        <v>39</v>
      </c>
      <c r="Y180" s="14"/>
    </row>
    <row r="181" s="7" customFormat="1" ht="20" customHeight="1" spans="1:25">
      <c r="A181" s="12">
        <v>179</v>
      </c>
      <c r="B181" s="13" t="s">
        <v>909</v>
      </c>
      <c r="C181" s="14" t="s">
        <v>910</v>
      </c>
      <c r="D181" s="12" t="s">
        <v>28</v>
      </c>
      <c r="E181" s="12" t="str">
        <f>VLOOKUP(B181,[1]sheet1!$F:$I,4,0)</f>
        <v>3.0</v>
      </c>
      <c r="F181" s="12" t="str">
        <f>VLOOKUP(B181,[2]sheet1!$A:$D,4,0)</f>
        <v>刘磊</v>
      </c>
      <c r="G181" s="12" t="s">
        <v>30</v>
      </c>
      <c r="H181" s="12" t="s">
        <v>815</v>
      </c>
      <c r="I181" s="27" t="s">
        <v>910</v>
      </c>
      <c r="J181" s="82" t="s">
        <v>911</v>
      </c>
      <c r="K181" s="27" t="s">
        <v>912</v>
      </c>
      <c r="L181" s="27" t="s">
        <v>209</v>
      </c>
      <c r="M181" s="16" t="s">
        <v>913</v>
      </c>
      <c r="N181" s="17">
        <v>1</v>
      </c>
      <c r="O181" s="17" t="s">
        <v>30</v>
      </c>
      <c r="P181" s="17" t="s">
        <v>50</v>
      </c>
      <c r="Q181" s="17" t="s">
        <v>34</v>
      </c>
      <c r="R181" s="17" t="s">
        <v>87</v>
      </c>
      <c r="S181" s="17" t="s">
        <v>35</v>
      </c>
      <c r="T181" s="17" t="s">
        <v>36</v>
      </c>
      <c r="U181" s="17" t="s">
        <v>587</v>
      </c>
      <c r="V181" s="17" t="s">
        <v>53</v>
      </c>
      <c r="W181" s="21" t="s">
        <v>897</v>
      </c>
      <c r="X181" s="16" t="s">
        <v>39</v>
      </c>
      <c r="Y181" s="14"/>
    </row>
    <row r="182" s="7" customFormat="1" ht="20" customHeight="1" spans="1:25">
      <c r="A182" s="12">
        <v>180</v>
      </c>
      <c r="B182" s="13" t="s">
        <v>914</v>
      </c>
      <c r="C182" s="14" t="s">
        <v>915</v>
      </c>
      <c r="D182" s="12" t="s">
        <v>28</v>
      </c>
      <c r="E182" s="12" t="str">
        <f>VLOOKUP(B182,[1]sheet1!$F:$I,4,0)</f>
        <v>3.0</v>
      </c>
      <c r="F182" s="12" t="str">
        <f>VLOOKUP(B182,[2]sheet1!$A:$D,4,0)</f>
        <v>陶杰</v>
      </c>
      <c r="G182" s="12" t="s">
        <v>30</v>
      </c>
      <c r="H182" s="12" t="s">
        <v>815</v>
      </c>
      <c r="I182" s="15" t="s">
        <v>916</v>
      </c>
      <c r="J182" s="17" t="s">
        <v>917</v>
      </c>
      <c r="K182" s="15" t="s">
        <v>918</v>
      </c>
      <c r="L182" s="15" t="s">
        <v>652</v>
      </c>
      <c r="M182" s="16" t="s">
        <v>919</v>
      </c>
      <c r="N182" s="17">
        <v>1</v>
      </c>
      <c r="O182" s="17" t="s">
        <v>30</v>
      </c>
      <c r="P182" s="17" t="s">
        <v>33</v>
      </c>
      <c r="Q182" s="17" t="s">
        <v>34</v>
      </c>
      <c r="R182" s="14"/>
      <c r="S182" s="17" t="s">
        <v>35</v>
      </c>
      <c r="T182" s="17" t="s">
        <v>36</v>
      </c>
      <c r="U182" s="17" t="s">
        <v>112</v>
      </c>
      <c r="V182" s="17" t="s">
        <v>53</v>
      </c>
      <c r="W182" s="17" t="s">
        <v>35</v>
      </c>
      <c r="X182" s="16" t="s">
        <v>39</v>
      </c>
      <c r="Y182" s="14"/>
    </row>
    <row r="183" s="7" customFormat="1" ht="20" customHeight="1" spans="1:25">
      <c r="A183" s="12">
        <v>181</v>
      </c>
      <c r="B183" s="13" t="s">
        <v>920</v>
      </c>
      <c r="C183" s="14" t="s">
        <v>921</v>
      </c>
      <c r="D183" s="12" t="s">
        <v>28</v>
      </c>
      <c r="E183" s="12" t="str">
        <f>VLOOKUP(B183,[1]sheet1!$F:$I,4,0)</f>
        <v>2.0</v>
      </c>
      <c r="F183" s="12" t="str">
        <f>VLOOKUP(B183,[2]sheet1!$A:$D,4,0)</f>
        <v>陈燕婷</v>
      </c>
      <c r="G183" s="12" t="s">
        <v>30</v>
      </c>
      <c r="H183" s="12" t="s">
        <v>815</v>
      </c>
      <c r="I183" s="15" t="s">
        <v>922</v>
      </c>
      <c r="J183" s="16" t="s">
        <v>923</v>
      </c>
      <c r="K183" s="15" t="s">
        <v>924</v>
      </c>
      <c r="L183" s="15" t="s">
        <v>104</v>
      </c>
      <c r="M183" s="16" t="s">
        <v>925</v>
      </c>
      <c r="N183" s="17">
        <v>11</v>
      </c>
      <c r="O183" s="15" t="s">
        <v>30</v>
      </c>
      <c r="P183" s="17" t="s">
        <v>50</v>
      </c>
      <c r="Q183" s="17" t="s">
        <v>34</v>
      </c>
      <c r="R183" s="17" t="s">
        <v>87</v>
      </c>
      <c r="S183" s="15" t="s">
        <v>35</v>
      </c>
      <c r="T183" s="17" t="s">
        <v>36</v>
      </c>
      <c r="U183" s="17" t="s">
        <v>112</v>
      </c>
      <c r="V183" s="17" t="s">
        <v>53</v>
      </c>
      <c r="W183" s="17" t="s">
        <v>52</v>
      </c>
      <c r="X183" s="16" t="s">
        <v>39</v>
      </c>
      <c r="Y183" s="14"/>
    </row>
    <row r="184" s="7" customFormat="1" ht="20" customHeight="1" spans="1:25">
      <c r="A184" s="12">
        <v>182</v>
      </c>
      <c r="B184" s="13" t="s">
        <v>926</v>
      </c>
      <c r="C184" s="14" t="s">
        <v>927</v>
      </c>
      <c r="D184" s="12" t="s">
        <v>44</v>
      </c>
      <c r="E184" s="12" t="str">
        <f>VLOOKUP(B184,[1]sheet1!$F:$I,4,0)</f>
        <v>3.0</v>
      </c>
      <c r="F184" s="12" t="str">
        <f>VLOOKUP(B184,[2]sheet1!$A:$D,4,0)</f>
        <v>郑煜</v>
      </c>
      <c r="G184" s="12" t="s">
        <v>30</v>
      </c>
      <c r="H184" s="12" t="s">
        <v>815</v>
      </c>
      <c r="I184" s="15" t="s">
        <v>922</v>
      </c>
      <c r="J184" s="16" t="s">
        <v>928</v>
      </c>
      <c r="K184" s="15" t="s">
        <v>929</v>
      </c>
      <c r="L184" s="15" t="s">
        <v>104</v>
      </c>
      <c r="M184" s="16" t="s">
        <v>930</v>
      </c>
      <c r="N184" s="17">
        <v>5</v>
      </c>
      <c r="O184" s="17" t="s">
        <v>30</v>
      </c>
      <c r="P184" s="17" t="s">
        <v>50</v>
      </c>
      <c r="Q184" s="17" t="s">
        <v>34</v>
      </c>
      <c r="R184" s="14"/>
      <c r="S184" s="17" t="s">
        <v>173</v>
      </c>
      <c r="T184" s="17" t="s">
        <v>52</v>
      </c>
      <c r="U184" s="17" t="s">
        <v>112</v>
      </c>
      <c r="V184" s="17" t="s">
        <v>53</v>
      </c>
      <c r="W184" s="17" t="s">
        <v>52</v>
      </c>
      <c r="X184" s="16" t="s">
        <v>39</v>
      </c>
      <c r="Y184" s="14"/>
    </row>
    <row r="185" s="7" customFormat="1" ht="20" customHeight="1" spans="1:25">
      <c r="A185" s="12">
        <v>183</v>
      </c>
      <c r="B185" s="13" t="s">
        <v>931</v>
      </c>
      <c r="C185" s="14" t="s">
        <v>932</v>
      </c>
      <c r="D185" s="12" t="s">
        <v>28</v>
      </c>
      <c r="E185" s="12" t="str">
        <f>VLOOKUP(B185,[1]sheet1!$F:$I,4,0)</f>
        <v>3.0</v>
      </c>
      <c r="F185" s="12" t="str">
        <f>VLOOKUP(B185,[2]sheet1!$A:$D,4,0)</f>
        <v>朱小栋</v>
      </c>
      <c r="G185" s="12" t="s">
        <v>30</v>
      </c>
      <c r="H185" s="12" t="s">
        <v>933</v>
      </c>
      <c r="I185" s="14" t="s">
        <v>934</v>
      </c>
      <c r="J185" s="14" t="s">
        <v>935</v>
      </c>
      <c r="K185" s="83" t="s">
        <v>936</v>
      </c>
      <c r="L185" s="14" t="s">
        <v>48</v>
      </c>
      <c r="M185" s="83" t="s">
        <v>937</v>
      </c>
      <c r="N185" s="14">
        <v>1</v>
      </c>
      <c r="O185" s="14" t="s">
        <v>938</v>
      </c>
      <c r="P185" s="14" t="s">
        <v>50</v>
      </c>
      <c r="Q185" s="14" t="s">
        <v>34</v>
      </c>
      <c r="R185" s="14"/>
      <c r="S185" s="14" t="s">
        <v>35</v>
      </c>
      <c r="T185" s="14" t="s">
        <v>36</v>
      </c>
      <c r="U185" s="14" t="s">
        <v>872</v>
      </c>
      <c r="V185" s="14" t="s">
        <v>53</v>
      </c>
      <c r="W185" s="14" t="s">
        <v>52</v>
      </c>
      <c r="X185" s="16" t="s">
        <v>39</v>
      </c>
      <c r="Y185" s="14"/>
    </row>
    <row r="186" s="7" customFormat="1" ht="20" customHeight="1" spans="1:25">
      <c r="A186" s="12">
        <v>184</v>
      </c>
      <c r="B186" s="13" t="s">
        <v>939</v>
      </c>
      <c r="C186" s="14" t="s">
        <v>940</v>
      </c>
      <c r="D186" s="12" t="s">
        <v>28</v>
      </c>
      <c r="E186" s="12" t="str">
        <f>VLOOKUP(B186,[1]sheet1!$F:$I,4,0)</f>
        <v>2.0</v>
      </c>
      <c r="F186" s="12" t="str">
        <f>VLOOKUP(B186,[2]sheet1!$A:$D,4,0)</f>
        <v>刘勇</v>
      </c>
      <c r="G186" s="12" t="s">
        <v>30</v>
      </c>
      <c r="H186" s="12" t="s">
        <v>933</v>
      </c>
      <c r="I186" s="21" t="s">
        <v>941</v>
      </c>
      <c r="J186" s="22" t="s">
        <v>942</v>
      </c>
      <c r="K186" s="23" t="s">
        <v>943</v>
      </c>
      <c r="L186" s="21" t="s">
        <v>104</v>
      </c>
      <c r="M186" s="24" t="s">
        <v>759</v>
      </c>
      <c r="N186" s="21">
        <v>5</v>
      </c>
      <c r="O186" s="21" t="s">
        <v>30</v>
      </c>
      <c r="P186" s="21" t="s">
        <v>50</v>
      </c>
      <c r="Q186" s="21" t="s">
        <v>34</v>
      </c>
      <c r="R186" s="21"/>
      <c r="S186" s="21" t="s">
        <v>35</v>
      </c>
      <c r="T186" s="21" t="s">
        <v>36</v>
      </c>
      <c r="U186" s="21" t="s">
        <v>112</v>
      </c>
      <c r="V186" s="21" t="s">
        <v>53</v>
      </c>
      <c r="W186" s="21" t="s">
        <v>897</v>
      </c>
      <c r="X186" s="16" t="s">
        <v>39</v>
      </c>
      <c r="Y186" s="12"/>
    </row>
    <row r="187" s="7" customFormat="1" ht="20" customHeight="1" spans="1:25">
      <c r="A187" s="12">
        <v>185</v>
      </c>
      <c r="B187" s="13" t="s">
        <v>944</v>
      </c>
      <c r="C187" s="14" t="s">
        <v>945</v>
      </c>
      <c r="D187" s="12" t="s">
        <v>44</v>
      </c>
      <c r="E187" s="12" t="str">
        <f>VLOOKUP(B187,[1]sheet1!$F:$I,4,0)</f>
        <v>3.0</v>
      </c>
      <c r="F187" s="12" t="str">
        <f>VLOOKUP(B187,[2]sheet1!$A:$D,4,0)</f>
        <v>赵敬华</v>
      </c>
      <c r="G187" s="12" t="s">
        <v>30</v>
      </c>
      <c r="H187" s="12" t="s">
        <v>933</v>
      </c>
      <c r="I187" s="15" t="s">
        <v>945</v>
      </c>
      <c r="J187" s="16" t="s">
        <v>946</v>
      </c>
      <c r="K187" s="15" t="s">
        <v>947</v>
      </c>
      <c r="L187" s="15" t="s">
        <v>948</v>
      </c>
      <c r="M187" s="16" t="s">
        <v>949</v>
      </c>
      <c r="N187" s="28">
        <v>4</v>
      </c>
      <c r="O187" s="21" t="s">
        <v>30</v>
      </c>
      <c r="P187" s="21" t="s">
        <v>50</v>
      </c>
      <c r="Q187" s="21" t="s">
        <v>34</v>
      </c>
      <c r="R187" s="28" t="s">
        <v>87</v>
      </c>
      <c r="S187" s="28" t="s">
        <v>173</v>
      </c>
      <c r="T187" s="28" t="s">
        <v>52</v>
      </c>
      <c r="U187" s="28" t="s">
        <v>112</v>
      </c>
      <c r="V187" s="28" t="s">
        <v>53</v>
      </c>
      <c r="W187" s="28" t="s">
        <v>52</v>
      </c>
      <c r="X187" s="16" t="s">
        <v>39</v>
      </c>
      <c r="Y187" s="12"/>
    </row>
    <row r="188" s="7" customFormat="1" ht="20" customHeight="1" spans="1:25">
      <c r="A188" s="12">
        <v>186</v>
      </c>
      <c r="B188" s="13" t="s">
        <v>950</v>
      </c>
      <c r="C188" s="14" t="s">
        <v>951</v>
      </c>
      <c r="D188" s="12" t="s">
        <v>28</v>
      </c>
      <c r="E188" s="12" t="str">
        <f>VLOOKUP(B188,[1]sheet1!$F:$I,4,0)</f>
        <v>2.0</v>
      </c>
      <c r="F188" s="12" t="str">
        <f>VLOOKUP(B188,[2]sheet1!$A:$D,4,0)</f>
        <v>朱小栋</v>
      </c>
      <c r="G188" s="12" t="s">
        <v>30</v>
      </c>
      <c r="H188" s="12" t="s">
        <v>933</v>
      </c>
      <c r="I188" s="15" t="s">
        <v>952</v>
      </c>
      <c r="J188" s="16" t="s">
        <v>953</v>
      </c>
      <c r="K188" s="15" t="s">
        <v>954</v>
      </c>
      <c r="L188" s="15" t="s">
        <v>104</v>
      </c>
      <c r="M188" s="16" t="s">
        <v>644</v>
      </c>
      <c r="N188" s="28">
        <v>2</v>
      </c>
      <c r="O188" s="28" t="s">
        <v>30</v>
      </c>
      <c r="P188" s="28" t="s">
        <v>50</v>
      </c>
      <c r="Q188" s="28" t="s">
        <v>34</v>
      </c>
      <c r="R188" s="28" t="s">
        <v>87</v>
      </c>
      <c r="S188" s="28" t="s">
        <v>35</v>
      </c>
      <c r="T188" s="28" t="s">
        <v>36</v>
      </c>
      <c r="U188" s="28" t="s">
        <v>112</v>
      </c>
      <c r="V188" s="28" t="s">
        <v>53</v>
      </c>
      <c r="W188" s="28" t="s">
        <v>52</v>
      </c>
      <c r="X188" s="16" t="s">
        <v>39</v>
      </c>
      <c r="Y188" s="12"/>
    </row>
    <row r="189" s="7" customFormat="1" ht="20" customHeight="1" spans="1:25">
      <c r="A189" s="12">
        <v>187</v>
      </c>
      <c r="B189" s="13" t="s">
        <v>955</v>
      </c>
      <c r="C189" s="14" t="s">
        <v>956</v>
      </c>
      <c r="D189" s="12" t="s">
        <v>44</v>
      </c>
      <c r="E189" s="12" t="str">
        <f>VLOOKUP(B189,[1]sheet1!$F:$I,4,0)</f>
        <v>3.0</v>
      </c>
      <c r="F189" s="12" t="str">
        <f>VLOOKUP(B189,[2]sheet1!$A:$D,4,0)</f>
        <v>倪静</v>
      </c>
      <c r="G189" s="12" t="s">
        <v>30</v>
      </c>
      <c r="H189" s="12" t="s">
        <v>933</v>
      </c>
      <c r="I189" s="47" t="s">
        <v>957</v>
      </c>
      <c r="J189" s="63" t="s">
        <v>958</v>
      </c>
      <c r="K189" s="84" t="s">
        <v>959</v>
      </c>
      <c r="L189" s="47" t="s">
        <v>104</v>
      </c>
      <c r="M189" s="85" t="s">
        <v>666</v>
      </c>
      <c r="N189" s="47">
        <v>2</v>
      </c>
      <c r="O189" s="47" t="s">
        <v>30</v>
      </c>
      <c r="P189" s="47" t="s">
        <v>50</v>
      </c>
      <c r="Q189" s="47" t="s">
        <v>34</v>
      </c>
      <c r="R189" s="47"/>
      <c r="S189" s="63" t="s">
        <v>35</v>
      </c>
      <c r="T189" s="47" t="s">
        <v>273</v>
      </c>
      <c r="U189" s="47" t="s">
        <v>112</v>
      </c>
      <c r="V189" s="47" t="s">
        <v>53</v>
      </c>
      <c r="W189" s="47" t="s">
        <v>897</v>
      </c>
      <c r="X189" s="16" t="s">
        <v>39</v>
      </c>
      <c r="Y189" s="12"/>
    </row>
    <row r="190" s="7" customFormat="1" ht="20" customHeight="1" spans="1:25">
      <c r="A190" s="12">
        <v>188</v>
      </c>
      <c r="B190" s="13" t="s">
        <v>960</v>
      </c>
      <c r="C190" s="14" t="s">
        <v>961</v>
      </c>
      <c r="D190" s="12" t="s">
        <v>28</v>
      </c>
      <c r="E190" s="12" t="str">
        <f>VLOOKUP(B190,[1]sheet1!$F:$I,4,0)</f>
        <v>2.0</v>
      </c>
      <c r="F190" s="12" t="str">
        <f>VLOOKUP(B190,[2]sheet1!$A:$D,4,0)</f>
        <v>张昕瑞</v>
      </c>
      <c r="G190" s="12" t="s">
        <v>30</v>
      </c>
      <c r="H190" s="12" t="s">
        <v>933</v>
      </c>
      <c r="I190" s="15" t="s">
        <v>962</v>
      </c>
      <c r="J190" s="63" t="s">
        <v>963</v>
      </c>
      <c r="K190" s="15" t="s">
        <v>964</v>
      </c>
      <c r="L190" s="15" t="s">
        <v>61</v>
      </c>
      <c r="M190" s="16" t="s">
        <v>965</v>
      </c>
      <c r="N190" s="28">
        <v>2</v>
      </c>
      <c r="O190" s="28" t="s">
        <v>30</v>
      </c>
      <c r="P190" s="28" t="s">
        <v>33</v>
      </c>
      <c r="Q190" s="28" t="s">
        <v>34</v>
      </c>
      <c r="R190" s="28" t="s">
        <v>87</v>
      </c>
      <c r="S190" s="28" t="s">
        <v>35</v>
      </c>
      <c r="T190" s="28" t="s">
        <v>273</v>
      </c>
      <c r="U190" s="28" t="s">
        <v>112</v>
      </c>
      <c r="V190" s="28" t="s">
        <v>53</v>
      </c>
      <c r="W190" s="28" t="s">
        <v>273</v>
      </c>
      <c r="X190" s="16" t="s">
        <v>39</v>
      </c>
      <c r="Y190" s="12"/>
    </row>
    <row r="191" s="7" customFormat="1" ht="20" customHeight="1" spans="1:25">
      <c r="A191" s="12">
        <v>189</v>
      </c>
      <c r="B191" s="13" t="s">
        <v>966</v>
      </c>
      <c r="C191" s="14" t="s">
        <v>967</v>
      </c>
      <c r="D191" s="12" t="s">
        <v>28</v>
      </c>
      <c r="E191" s="12" t="str">
        <f>VLOOKUP(B191,[1]sheet1!$F:$I,4,0)</f>
        <v>2.0</v>
      </c>
      <c r="F191" s="12" t="str">
        <f>VLOOKUP(B191,[2]sheet1!$A:$D,4,0)</f>
        <v>刘臣</v>
      </c>
      <c r="G191" s="12" t="s">
        <v>30</v>
      </c>
      <c r="H191" s="12" t="s">
        <v>933</v>
      </c>
      <c r="I191" s="15" t="s">
        <v>968</v>
      </c>
      <c r="J191" s="16" t="s">
        <v>969</v>
      </c>
      <c r="K191" s="15" t="s">
        <v>970</v>
      </c>
      <c r="L191" s="15" t="s">
        <v>104</v>
      </c>
      <c r="M191" s="16" t="s">
        <v>122</v>
      </c>
      <c r="N191" s="28">
        <v>1</v>
      </c>
      <c r="O191" s="28" t="s">
        <v>30</v>
      </c>
      <c r="P191" s="28" t="s">
        <v>33</v>
      </c>
      <c r="Q191" s="28" t="s">
        <v>34</v>
      </c>
      <c r="R191" s="28" t="s">
        <v>87</v>
      </c>
      <c r="S191" s="28" t="s">
        <v>35</v>
      </c>
      <c r="T191" s="28" t="s">
        <v>73</v>
      </c>
      <c r="U191" s="28" t="s">
        <v>587</v>
      </c>
      <c r="V191" s="28" t="s">
        <v>53</v>
      </c>
      <c r="W191" s="28" t="s">
        <v>52</v>
      </c>
      <c r="X191" s="16" t="s">
        <v>39</v>
      </c>
      <c r="Y191" s="12"/>
    </row>
    <row r="192" s="7" customFormat="1" ht="20" customHeight="1" spans="1:25">
      <c r="A192" s="12">
        <v>190</v>
      </c>
      <c r="B192" s="13" t="s">
        <v>971</v>
      </c>
      <c r="C192" s="14" t="s">
        <v>972</v>
      </c>
      <c r="D192" s="12" t="s">
        <v>28</v>
      </c>
      <c r="E192" s="12" t="str">
        <f>VLOOKUP(B192,[1]sheet1!$F:$I,4,0)</f>
        <v>3.0</v>
      </c>
      <c r="F192" s="12" t="str">
        <f>VLOOKUP(B192,[2]sheet1!$A:$D,4,0)</f>
        <v>刘臣</v>
      </c>
      <c r="G192" s="12" t="s">
        <v>30</v>
      </c>
      <c r="H192" s="12" t="s">
        <v>933</v>
      </c>
      <c r="I192" s="15" t="s">
        <v>32</v>
      </c>
      <c r="J192" s="16"/>
      <c r="K192" s="15"/>
      <c r="L192" s="15"/>
      <c r="M192" s="16"/>
      <c r="N192" s="28"/>
      <c r="O192" s="29" t="s">
        <v>30</v>
      </c>
      <c r="P192" s="29" t="s">
        <v>33</v>
      </c>
      <c r="Q192" s="29" t="s">
        <v>34</v>
      </c>
      <c r="R192" s="28"/>
      <c r="S192" s="21" t="s">
        <v>35</v>
      </c>
      <c r="T192" s="17" t="s">
        <v>36</v>
      </c>
      <c r="U192" s="21" t="s">
        <v>587</v>
      </c>
      <c r="V192" s="21" t="s">
        <v>38</v>
      </c>
      <c r="W192" s="21" t="s">
        <v>35</v>
      </c>
      <c r="X192" s="16" t="s">
        <v>39</v>
      </c>
      <c r="Y192" s="12"/>
    </row>
    <row r="193" s="7" customFormat="1" ht="20" customHeight="1" spans="1:25">
      <c r="A193" s="12">
        <v>191</v>
      </c>
      <c r="B193" s="13" t="s">
        <v>973</v>
      </c>
      <c r="C193" s="14" t="s">
        <v>974</v>
      </c>
      <c r="D193" s="12" t="s">
        <v>28</v>
      </c>
      <c r="E193" s="12" t="str">
        <f>VLOOKUP(B193,[1]sheet1!$F:$I,4,0)</f>
        <v>2.0</v>
      </c>
      <c r="F193" s="12" t="str">
        <f>VLOOKUP(B193,[2]sheet1!$A:$D,4,0)</f>
        <v>赵敬华</v>
      </c>
      <c r="G193" s="12" t="s">
        <v>30</v>
      </c>
      <c r="H193" s="12" t="s">
        <v>933</v>
      </c>
      <c r="I193" s="15" t="s">
        <v>32</v>
      </c>
      <c r="J193" s="13"/>
      <c r="K193" s="12"/>
      <c r="L193" s="12"/>
      <c r="M193" s="13"/>
      <c r="N193" s="12"/>
      <c r="O193" s="29" t="s">
        <v>30</v>
      </c>
      <c r="P193" s="29" t="s">
        <v>33</v>
      </c>
      <c r="Q193" s="29" t="s">
        <v>34</v>
      </c>
      <c r="R193" s="12"/>
      <c r="S193" s="21" t="s">
        <v>35</v>
      </c>
      <c r="T193" s="17" t="s">
        <v>36</v>
      </c>
      <c r="U193" s="21" t="s">
        <v>587</v>
      </c>
      <c r="V193" s="21" t="s">
        <v>38</v>
      </c>
      <c r="W193" s="21" t="s">
        <v>35</v>
      </c>
      <c r="X193" s="16" t="s">
        <v>39</v>
      </c>
      <c r="Y193" s="12"/>
    </row>
    <row r="194" s="7" customFormat="1" ht="20" customHeight="1" spans="1:25">
      <c r="A194" s="12">
        <v>192</v>
      </c>
      <c r="B194" s="13" t="s">
        <v>975</v>
      </c>
      <c r="C194" s="14" t="s">
        <v>976</v>
      </c>
      <c r="D194" s="12" t="s">
        <v>28</v>
      </c>
      <c r="E194" s="12" t="str">
        <f>VLOOKUP(B194,[1]sheet1!$F:$I,4,0)</f>
        <v>2.0</v>
      </c>
      <c r="F194" s="12" t="str">
        <f>VLOOKUP(B194,[2]sheet1!$A:$D,4,0)</f>
        <v>马淑娇</v>
      </c>
      <c r="G194" s="12" t="s">
        <v>30</v>
      </c>
      <c r="H194" s="12" t="s">
        <v>933</v>
      </c>
      <c r="I194" s="15" t="s">
        <v>977</v>
      </c>
      <c r="J194" s="16" t="s">
        <v>978</v>
      </c>
      <c r="K194" s="15" t="s">
        <v>979</v>
      </c>
      <c r="L194" s="15" t="s">
        <v>165</v>
      </c>
      <c r="M194" s="16" t="s">
        <v>272</v>
      </c>
      <c r="N194" s="28">
        <v>8</v>
      </c>
      <c r="O194" s="28" t="s">
        <v>30</v>
      </c>
      <c r="P194" s="28" t="s">
        <v>50</v>
      </c>
      <c r="Q194" s="28" t="s">
        <v>34</v>
      </c>
      <c r="R194" s="28" t="s">
        <v>87</v>
      </c>
      <c r="S194" s="28" t="s">
        <v>173</v>
      </c>
      <c r="T194" s="28" t="s">
        <v>52</v>
      </c>
      <c r="U194" s="28" t="s">
        <v>587</v>
      </c>
      <c r="V194" s="28" t="s">
        <v>53</v>
      </c>
      <c r="W194" s="28" t="s">
        <v>52</v>
      </c>
      <c r="X194" s="16" t="s">
        <v>39</v>
      </c>
      <c r="Y194" s="12"/>
    </row>
    <row r="195" s="7" customFormat="1" ht="20" customHeight="1" spans="1:25">
      <c r="A195" s="12">
        <v>193</v>
      </c>
      <c r="B195" s="13" t="s">
        <v>980</v>
      </c>
      <c r="C195" s="14" t="s">
        <v>981</v>
      </c>
      <c r="D195" s="12" t="s">
        <v>28</v>
      </c>
      <c r="E195" s="12" t="str">
        <f>VLOOKUP(B195,[1]sheet1!$F:$I,4,0)</f>
        <v>1.0</v>
      </c>
      <c r="F195" s="12" t="str">
        <f>VLOOKUP(B195,[2]sheet1!$A:$D,4,0)</f>
        <v>马淑娇</v>
      </c>
      <c r="G195" s="12" t="s">
        <v>30</v>
      </c>
      <c r="H195" s="12" t="s">
        <v>933</v>
      </c>
      <c r="I195" s="28" t="s">
        <v>32</v>
      </c>
      <c r="J195" s="13"/>
      <c r="K195" s="12"/>
      <c r="L195" s="12"/>
      <c r="M195" s="13"/>
      <c r="N195" s="12"/>
      <c r="O195" s="29" t="s">
        <v>30</v>
      </c>
      <c r="P195" s="29" t="s">
        <v>33</v>
      </c>
      <c r="Q195" s="29" t="s">
        <v>34</v>
      </c>
      <c r="R195" s="12"/>
      <c r="S195" s="21" t="s">
        <v>35</v>
      </c>
      <c r="T195" s="17" t="s">
        <v>36</v>
      </c>
      <c r="U195" s="21" t="s">
        <v>587</v>
      </c>
      <c r="V195" s="21" t="s">
        <v>38</v>
      </c>
      <c r="W195" s="21" t="s">
        <v>35</v>
      </c>
      <c r="X195" s="16" t="s">
        <v>39</v>
      </c>
      <c r="Y195" s="12"/>
    </row>
    <row r="196" s="7" customFormat="1" ht="20" customHeight="1" spans="1:25">
      <c r="A196" s="12">
        <v>194</v>
      </c>
      <c r="B196" s="13" t="s">
        <v>982</v>
      </c>
      <c r="C196" s="14" t="s">
        <v>983</v>
      </c>
      <c r="D196" s="12" t="s">
        <v>44</v>
      </c>
      <c r="E196" s="12" t="str">
        <f>VLOOKUP(B196,[1]sheet1!$F:$I,4,0)</f>
        <v>0.5</v>
      </c>
      <c r="F196" s="12" t="str">
        <f>VLOOKUP(B196,[2]sheet1!$A:$D,4,0)</f>
        <v>崔梦林</v>
      </c>
      <c r="G196" s="12" t="s">
        <v>30</v>
      </c>
      <c r="H196" s="12" t="s">
        <v>933</v>
      </c>
      <c r="I196" s="15" t="s">
        <v>32</v>
      </c>
      <c r="J196" s="13"/>
      <c r="K196" s="12"/>
      <c r="L196" s="12"/>
      <c r="M196" s="13"/>
      <c r="N196" s="12"/>
      <c r="O196" s="29" t="s">
        <v>30</v>
      </c>
      <c r="P196" s="29" t="s">
        <v>33</v>
      </c>
      <c r="Q196" s="29" t="s">
        <v>34</v>
      </c>
      <c r="R196" s="12"/>
      <c r="S196" s="21" t="s">
        <v>35</v>
      </c>
      <c r="T196" s="17" t="s">
        <v>36</v>
      </c>
      <c r="U196" s="21" t="s">
        <v>587</v>
      </c>
      <c r="V196" s="21" t="s">
        <v>38</v>
      </c>
      <c r="W196" s="21" t="s">
        <v>35</v>
      </c>
      <c r="X196" s="16" t="s">
        <v>39</v>
      </c>
      <c r="Y196" s="12"/>
    </row>
    <row r="197" s="7" customFormat="1" ht="20" customHeight="1" spans="1:25">
      <c r="A197" s="12">
        <v>195</v>
      </c>
      <c r="B197" s="13" t="s">
        <v>984</v>
      </c>
      <c r="C197" s="14" t="s">
        <v>985</v>
      </c>
      <c r="D197" s="12" t="s">
        <v>28</v>
      </c>
      <c r="E197" s="12" t="str">
        <f>VLOOKUP(B197,[1]sheet1!$F:$I,4,0)</f>
        <v>3.0</v>
      </c>
      <c r="F197" s="12" t="str">
        <f>VLOOKUP(B197,[2]sheet1!$A:$D,4,0)</f>
        <v>马淑娇</v>
      </c>
      <c r="G197" s="12" t="s">
        <v>30</v>
      </c>
      <c r="H197" s="12" t="s">
        <v>933</v>
      </c>
      <c r="I197" s="21" t="s">
        <v>986</v>
      </c>
      <c r="J197" s="22" t="s">
        <v>987</v>
      </c>
      <c r="K197" s="23" t="s">
        <v>988</v>
      </c>
      <c r="L197" s="21" t="s">
        <v>104</v>
      </c>
      <c r="M197" s="24" t="s">
        <v>261</v>
      </c>
      <c r="N197" s="21">
        <v>1</v>
      </c>
      <c r="O197" s="28" t="s">
        <v>30</v>
      </c>
      <c r="P197" s="28" t="s">
        <v>50</v>
      </c>
      <c r="Q197" s="28" t="s">
        <v>34</v>
      </c>
      <c r="R197" s="28" t="s">
        <v>87</v>
      </c>
      <c r="S197" s="28" t="s">
        <v>173</v>
      </c>
      <c r="T197" s="28" t="s">
        <v>52</v>
      </c>
      <c r="U197" s="28" t="s">
        <v>587</v>
      </c>
      <c r="V197" s="28" t="s">
        <v>53</v>
      </c>
      <c r="W197" s="28" t="s">
        <v>52</v>
      </c>
      <c r="X197" s="16" t="s">
        <v>39</v>
      </c>
      <c r="Y197" s="12"/>
    </row>
    <row r="198" s="7" customFormat="1" ht="20" customHeight="1" spans="1:25">
      <c r="A198" s="12">
        <v>196</v>
      </c>
      <c r="B198" s="13" t="s">
        <v>989</v>
      </c>
      <c r="C198" s="14" t="s">
        <v>990</v>
      </c>
      <c r="D198" s="12" t="s">
        <v>44</v>
      </c>
      <c r="E198" s="12" t="str">
        <f>VLOOKUP(B198,[1]sheet1!$F:$I,4,0)</f>
        <v>3.0</v>
      </c>
      <c r="F198" s="12" t="str">
        <f>VLOOKUP(B198,[2]sheet1!$A:$D,4,0)</f>
        <v>樊重俊</v>
      </c>
      <c r="G198" s="12" t="s">
        <v>30</v>
      </c>
      <c r="H198" s="12" t="s">
        <v>933</v>
      </c>
      <c r="I198" s="12" t="s">
        <v>991</v>
      </c>
      <c r="J198" s="28" t="s">
        <v>992</v>
      </c>
      <c r="K198" s="28" t="s">
        <v>993</v>
      </c>
      <c r="L198" s="47" t="s">
        <v>97</v>
      </c>
      <c r="M198" s="63" t="s">
        <v>71</v>
      </c>
      <c r="N198" s="84">
        <v>3</v>
      </c>
      <c r="O198" s="47" t="s">
        <v>30</v>
      </c>
      <c r="P198" s="85" t="s">
        <v>33</v>
      </c>
      <c r="Q198" s="47" t="s">
        <v>34</v>
      </c>
      <c r="R198" s="88" t="s">
        <v>87</v>
      </c>
      <c r="S198" s="44" t="s">
        <v>35</v>
      </c>
      <c r="T198" s="47" t="s">
        <v>273</v>
      </c>
      <c r="U198" s="47" t="s">
        <v>112</v>
      </c>
      <c r="V198" s="88" t="s">
        <v>53</v>
      </c>
      <c r="W198" s="44" t="s">
        <v>52</v>
      </c>
      <c r="X198" s="16" t="s">
        <v>39</v>
      </c>
      <c r="Y198" s="47"/>
    </row>
    <row r="199" s="7" customFormat="1" ht="20" customHeight="1" spans="1:25">
      <c r="A199" s="12">
        <v>197</v>
      </c>
      <c r="B199" s="13" t="s">
        <v>994</v>
      </c>
      <c r="C199" s="14" t="s">
        <v>995</v>
      </c>
      <c r="D199" s="12" t="s">
        <v>28</v>
      </c>
      <c r="E199" s="12" t="str">
        <f>VLOOKUP(B199,[1]sheet1!$F:$I,4,0)</f>
        <v>2.0</v>
      </c>
      <c r="F199" s="12" t="str">
        <f>VLOOKUP(B199,[2]sheet1!$A:$D,4,0)</f>
        <v>马淑娇</v>
      </c>
      <c r="G199" s="12" t="s">
        <v>30</v>
      </c>
      <c r="H199" s="12" t="s">
        <v>933</v>
      </c>
      <c r="I199" s="21" t="s">
        <v>996</v>
      </c>
      <c r="J199" s="22" t="s">
        <v>997</v>
      </c>
      <c r="K199" s="23" t="s">
        <v>998</v>
      </c>
      <c r="L199" s="21" t="s">
        <v>48</v>
      </c>
      <c r="M199" s="24" t="s">
        <v>152</v>
      </c>
      <c r="N199" s="21">
        <v>2</v>
      </c>
      <c r="O199" s="28" t="s">
        <v>30</v>
      </c>
      <c r="P199" s="28" t="s">
        <v>50</v>
      </c>
      <c r="Q199" s="28" t="s">
        <v>34</v>
      </c>
      <c r="R199" s="28" t="s">
        <v>87</v>
      </c>
      <c r="S199" s="28" t="s">
        <v>468</v>
      </c>
      <c r="T199" s="28" t="s">
        <v>273</v>
      </c>
      <c r="U199" s="28" t="s">
        <v>587</v>
      </c>
      <c r="V199" s="28" t="s">
        <v>53</v>
      </c>
      <c r="W199" s="28" t="s">
        <v>273</v>
      </c>
      <c r="X199" s="16" t="s">
        <v>39</v>
      </c>
      <c r="Y199" s="12"/>
    </row>
    <row r="200" s="7" customFormat="1" ht="20" customHeight="1" spans="1:25">
      <c r="A200" s="12">
        <v>198</v>
      </c>
      <c r="B200" s="13" t="s">
        <v>999</v>
      </c>
      <c r="C200" s="14" t="s">
        <v>1000</v>
      </c>
      <c r="D200" s="12" t="s">
        <v>44</v>
      </c>
      <c r="E200" s="12" t="str">
        <f>VLOOKUP(B200,[1]sheet1!$F:$I,4,0)</f>
        <v>2.0</v>
      </c>
      <c r="F200" s="12" t="str">
        <f>VLOOKUP(B200,[2]sheet1!$A:$D,4,0)</f>
        <v>马淑娇</v>
      </c>
      <c r="G200" s="12" t="s">
        <v>30</v>
      </c>
      <c r="H200" s="12" t="s">
        <v>933</v>
      </c>
      <c r="I200" s="21" t="s">
        <v>1001</v>
      </c>
      <c r="J200" s="22" t="s">
        <v>1002</v>
      </c>
      <c r="K200" s="23" t="s">
        <v>1003</v>
      </c>
      <c r="L200" s="21" t="s">
        <v>61</v>
      </c>
      <c r="M200" s="24" t="s">
        <v>368</v>
      </c>
      <c r="N200" s="21">
        <v>2</v>
      </c>
      <c r="O200" s="12" t="s">
        <v>30</v>
      </c>
      <c r="P200" s="12" t="s">
        <v>50</v>
      </c>
      <c r="Q200" s="12" t="s">
        <v>34</v>
      </c>
      <c r="R200" s="12" t="s">
        <v>87</v>
      </c>
      <c r="S200" s="12" t="s">
        <v>35</v>
      </c>
      <c r="T200" s="12" t="s">
        <v>36</v>
      </c>
      <c r="U200" s="12" t="s">
        <v>112</v>
      </c>
      <c r="V200" s="12" t="s">
        <v>53</v>
      </c>
      <c r="W200" s="12" t="s">
        <v>52</v>
      </c>
      <c r="X200" s="16" t="s">
        <v>39</v>
      </c>
      <c r="Y200" s="12"/>
    </row>
    <row r="201" s="7" customFormat="1" ht="20" customHeight="1" spans="1:25">
      <c r="A201" s="12">
        <v>199</v>
      </c>
      <c r="B201" s="13" t="s">
        <v>1004</v>
      </c>
      <c r="C201" s="14" t="s">
        <v>1005</v>
      </c>
      <c r="D201" s="12" t="s">
        <v>28</v>
      </c>
      <c r="E201" s="12" t="str">
        <f>VLOOKUP(B201,[1]sheet1!$F:$I,4,0)</f>
        <v>2.0</v>
      </c>
      <c r="F201" s="12" t="str">
        <f>VLOOKUP(B201,[2]sheet1!$A:$D,4,0)</f>
        <v>张惠珍</v>
      </c>
      <c r="G201" s="12" t="s">
        <v>30</v>
      </c>
      <c r="H201" s="12" t="s">
        <v>933</v>
      </c>
      <c r="I201" s="15" t="s">
        <v>1006</v>
      </c>
      <c r="J201" s="13" t="s">
        <v>1007</v>
      </c>
      <c r="K201" s="15" t="s">
        <v>1008</v>
      </c>
      <c r="L201" s="15" t="s">
        <v>165</v>
      </c>
      <c r="M201" s="16" t="s">
        <v>179</v>
      </c>
      <c r="N201" s="28">
        <v>5</v>
      </c>
      <c r="O201" s="28" t="s">
        <v>30</v>
      </c>
      <c r="P201" s="28" t="s">
        <v>50</v>
      </c>
      <c r="Q201" s="28" t="s">
        <v>34</v>
      </c>
      <c r="R201" s="28" t="s">
        <v>87</v>
      </c>
      <c r="S201" s="28" t="s">
        <v>173</v>
      </c>
      <c r="T201" s="28" t="s">
        <v>52</v>
      </c>
      <c r="U201" s="28" t="s">
        <v>587</v>
      </c>
      <c r="V201" s="28" t="s">
        <v>53</v>
      </c>
      <c r="W201" s="28" t="s">
        <v>52</v>
      </c>
      <c r="X201" s="16" t="s">
        <v>39</v>
      </c>
      <c r="Y201" s="12"/>
    </row>
    <row r="202" s="7" customFormat="1" ht="20" customHeight="1" spans="1:25">
      <c r="A202" s="12">
        <v>200</v>
      </c>
      <c r="B202" s="13" t="s">
        <v>1009</v>
      </c>
      <c r="C202" s="14" t="s">
        <v>1010</v>
      </c>
      <c r="D202" s="12" t="s">
        <v>28</v>
      </c>
      <c r="E202" s="12" t="str">
        <f>VLOOKUP(B202,[1]sheet1!$F:$I,4,0)</f>
        <v>2.0</v>
      </c>
      <c r="F202" s="12" t="str">
        <f>VLOOKUP(B202,[2]sheet1!$A:$D,4,0)</f>
        <v>朱小栋</v>
      </c>
      <c r="G202" s="12" t="s">
        <v>30</v>
      </c>
      <c r="H202" s="12" t="s">
        <v>933</v>
      </c>
      <c r="I202" s="15" t="s">
        <v>1011</v>
      </c>
      <c r="J202" s="13" t="s">
        <v>1012</v>
      </c>
      <c r="K202" s="15" t="s">
        <v>1013</v>
      </c>
      <c r="L202" s="15" t="s">
        <v>165</v>
      </c>
      <c r="M202" s="16" t="s">
        <v>1014</v>
      </c>
      <c r="N202" s="28">
        <v>1</v>
      </c>
      <c r="O202" s="28" t="s">
        <v>30</v>
      </c>
      <c r="P202" s="28" t="s">
        <v>33</v>
      </c>
      <c r="Q202" s="28" t="s">
        <v>34</v>
      </c>
      <c r="R202" s="28" t="s">
        <v>87</v>
      </c>
      <c r="S202" s="28" t="s">
        <v>35</v>
      </c>
      <c r="T202" s="28" t="s">
        <v>73</v>
      </c>
      <c r="U202" s="28" t="s">
        <v>587</v>
      </c>
      <c r="V202" s="28" t="s">
        <v>53</v>
      </c>
      <c r="W202" s="28" t="s">
        <v>52</v>
      </c>
      <c r="X202" s="16" t="s">
        <v>39</v>
      </c>
      <c r="Y202" s="12"/>
    </row>
    <row r="203" s="7" customFormat="1" ht="20" customHeight="1" spans="1:25">
      <c r="A203" s="12">
        <v>201</v>
      </c>
      <c r="B203" s="13" t="s">
        <v>1015</v>
      </c>
      <c r="C203" s="14" t="s">
        <v>1016</v>
      </c>
      <c r="D203" s="12" t="s">
        <v>28</v>
      </c>
      <c r="E203" s="12" t="str">
        <f>VLOOKUP(B203,[1]sheet1!$F:$I,4,0)</f>
        <v>1.0</v>
      </c>
      <c r="F203" s="12" t="str">
        <f>VLOOKUP(B203,[2]sheet1!$A:$D,4,0)</f>
        <v>朱小栋</v>
      </c>
      <c r="G203" s="12" t="s">
        <v>30</v>
      </c>
      <c r="H203" s="12" t="s">
        <v>933</v>
      </c>
      <c r="I203" s="44" t="s">
        <v>1011</v>
      </c>
      <c r="J203" s="13" t="s">
        <v>1012</v>
      </c>
      <c r="K203" s="44" t="s">
        <v>1013</v>
      </c>
      <c r="L203" s="44" t="s">
        <v>165</v>
      </c>
      <c r="M203" s="64" t="s">
        <v>1014</v>
      </c>
      <c r="N203" s="12">
        <v>1</v>
      </c>
      <c r="O203" s="12" t="s">
        <v>30</v>
      </c>
      <c r="P203" s="12" t="s">
        <v>33</v>
      </c>
      <c r="Q203" s="12" t="s">
        <v>34</v>
      </c>
      <c r="R203" s="12" t="s">
        <v>87</v>
      </c>
      <c r="S203" s="12" t="s">
        <v>35</v>
      </c>
      <c r="T203" s="12" t="s">
        <v>73</v>
      </c>
      <c r="U203" s="12" t="s">
        <v>587</v>
      </c>
      <c r="V203" s="12" t="s">
        <v>53</v>
      </c>
      <c r="W203" s="12" t="s">
        <v>52</v>
      </c>
      <c r="X203" s="16" t="s">
        <v>39</v>
      </c>
      <c r="Y203" s="12"/>
    </row>
    <row r="204" s="7" customFormat="1" ht="20" customHeight="1" spans="1:25">
      <c r="A204" s="12">
        <v>202</v>
      </c>
      <c r="B204" s="13" t="s">
        <v>1017</v>
      </c>
      <c r="C204" s="14" t="s">
        <v>1018</v>
      </c>
      <c r="D204" s="12" t="s">
        <v>28</v>
      </c>
      <c r="E204" s="12" t="str">
        <f>VLOOKUP(B204,[1]sheet1!$F:$I,4,0)</f>
        <v>3.0</v>
      </c>
      <c r="F204" s="12" t="str">
        <f>VLOOKUP(B204,[2]sheet1!$A:$D,4,0)</f>
        <v>倪静</v>
      </c>
      <c r="G204" s="12" t="s">
        <v>30</v>
      </c>
      <c r="H204" s="12" t="s">
        <v>933</v>
      </c>
      <c r="I204" s="47" t="s">
        <v>1018</v>
      </c>
      <c r="J204" s="63" t="s">
        <v>1019</v>
      </c>
      <c r="K204" s="84" t="s">
        <v>1020</v>
      </c>
      <c r="L204" s="47" t="s">
        <v>104</v>
      </c>
      <c r="M204" s="85" t="s">
        <v>71</v>
      </c>
      <c r="N204" s="47">
        <v>1</v>
      </c>
      <c r="O204" s="47" t="s">
        <v>30</v>
      </c>
      <c r="P204" s="47" t="s">
        <v>50</v>
      </c>
      <c r="Q204" s="47" t="s">
        <v>34</v>
      </c>
      <c r="R204" s="47"/>
      <c r="S204" s="63" t="s">
        <v>35</v>
      </c>
      <c r="T204" s="47" t="s">
        <v>273</v>
      </c>
      <c r="U204" s="47" t="s">
        <v>112</v>
      </c>
      <c r="V204" s="47" t="s">
        <v>53</v>
      </c>
      <c r="W204" s="47" t="s">
        <v>897</v>
      </c>
      <c r="X204" s="16" t="s">
        <v>39</v>
      </c>
      <c r="Y204" s="12"/>
    </row>
    <row r="205" s="7" customFormat="1" ht="20" customHeight="1" spans="1:25">
      <c r="A205" s="12">
        <v>203</v>
      </c>
      <c r="B205" s="13" t="s">
        <v>1021</v>
      </c>
      <c r="C205" s="14" t="s">
        <v>1022</v>
      </c>
      <c r="D205" s="12" t="s">
        <v>28</v>
      </c>
      <c r="E205" s="12" t="str">
        <f>VLOOKUP(B205,[1]sheet1!$F:$I,4,0)</f>
        <v>3.0</v>
      </c>
      <c r="F205" s="12" t="str">
        <f>VLOOKUP(B205,[2]sheet1!$A:$D,4,0)</f>
        <v>周亦威</v>
      </c>
      <c r="G205" s="12" t="s">
        <v>30</v>
      </c>
      <c r="H205" s="12" t="s">
        <v>933</v>
      </c>
      <c r="I205" s="21" t="s">
        <v>1023</v>
      </c>
      <c r="J205" s="22" t="s">
        <v>1024</v>
      </c>
      <c r="K205" s="23" t="s">
        <v>1025</v>
      </c>
      <c r="L205" s="21" t="s">
        <v>61</v>
      </c>
      <c r="M205" s="24" t="s">
        <v>791</v>
      </c>
      <c r="N205" s="21">
        <v>1</v>
      </c>
      <c r="O205" s="21" t="s">
        <v>30</v>
      </c>
      <c r="P205" s="21" t="s">
        <v>50</v>
      </c>
      <c r="Q205" s="21" t="s">
        <v>34</v>
      </c>
      <c r="R205" s="21"/>
      <c r="S205" s="50" t="s">
        <v>72</v>
      </c>
      <c r="T205" s="21" t="s">
        <v>36</v>
      </c>
      <c r="U205" s="21" t="s">
        <v>587</v>
      </c>
      <c r="V205" s="21" t="s">
        <v>53</v>
      </c>
      <c r="W205" s="21" t="s">
        <v>52</v>
      </c>
      <c r="X205" s="16" t="s">
        <v>39</v>
      </c>
      <c r="Y205" s="21"/>
    </row>
    <row r="206" s="7" customFormat="1" ht="20" customHeight="1" spans="1:25">
      <c r="A206" s="12">
        <v>204</v>
      </c>
      <c r="B206" s="13" t="s">
        <v>1026</v>
      </c>
      <c r="C206" s="14" t="s">
        <v>1027</v>
      </c>
      <c r="D206" s="12" t="s">
        <v>28</v>
      </c>
      <c r="E206" s="12" t="str">
        <f>VLOOKUP(B206,[1]sheet1!$F:$I,4,0)</f>
        <v>2.0</v>
      </c>
      <c r="F206" s="12" t="str">
        <f>VLOOKUP(B206,[2]sheet1!$A:$D,4,0)</f>
        <v>周亦威</v>
      </c>
      <c r="G206" s="12" t="s">
        <v>30</v>
      </c>
      <c r="H206" s="12" t="s">
        <v>933</v>
      </c>
      <c r="I206" s="21" t="s">
        <v>32</v>
      </c>
      <c r="J206" s="22"/>
      <c r="K206" s="23"/>
      <c r="L206" s="21"/>
      <c r="M206" s="24"/>
      <c r="N206" s="21"/>
      <c r="O206" s="21" t="s">
        <v>30</v>
      </c>
      <c r="P206" s="21" t="s">
        <v>33</v>
      </c>
      <c r="Q206" s="21" t="s">
        <v>34</v>
      </c>
      <c r="R206" s="21"/>
      <c r="S206" s="21" t="s">
        <v>35</v>
      </c>
      <c r="T206" s="17" t="s">
        <v>36</v>
      </c>
      <c r="U206" s="21" t="s">
        <v>587</v>
      </c>
      <c r="V206" s="21" t="s">
        <v>38</v>
      </c>
      <c r="W206" s="21" t="s">
        <v>35</v>
      </c>
      <c r="X206" s="16" t="s">
        <v>39</v>
      </c>
      <c r="Y206" s="21"/>
    </row>
    <row r="207" s="7" customFormat="1" ht="20" customHeight="1" spans="1:25">
      <c r="A207" s="12">
        <v>205</v>
      </c>
      <c r="B207" s="13" t="s">
        <v>1028</v>
      </c>
      <c r="C207" s="14" t="s">
        <v>1029</v>
      </c>
      <c r="D207" s="12" t="s">
        <v>28</v>
      </c>
      <c r="E207" s="12" t="str">
        <f>VLOOKUP(B207,[1]sheet1!$F:$I,4,0)</f>
        <v>2.0</v>
      </c>
      <c r="F207" s="12" t="str">
        <f>VLOOKUP(B207,[2]sheet1!$A:$D,4,0)</f>
        <v>周亦威</v>
      </c>
      <c r="G207" s="12" t="s">
        <v>30</v>
      </c>
      <c r="H207" s="12" t="s">
        <v>933</v>
      </c>
      <c r="I207" s="21" t="s">
        <v>32</v>
      </c>
      <c r="J207" s="22"/>
      <c r="K207" s="23"/>
      <c r="L207" s="21"/>
      <c r="M207" s="24"/>
      <c r="N207" s="21"/>
      <c r="O207" s="21" t="s">
        <v>30</v>
      </c>
      <c r="P207" s="21" t="s">
        <v>33</v>
      </c>
      <c r="Q207" s="21" t="s">
        <v>34</v>
      </c>
      <c r="R207" s="21"/>
      <c r="S207" s="21" t="s">
        <v>35</v>
      </c>
      <c r="T207" s="17" t="s">
        <v>36</v>
      </c>
      <c r="U207" s="21" t="s">
        <v>587</v>
      </c>
      <c r="V207" s="21" t="s">
        <v>38</v>
      </c>
      <c r="W207" s="21" t="s">
        <v>35</v>
      </c>
      <c r="X207" s="16" t="s">
        <v>39</v>
      </c>
      <c r="Y207" s="21"/>
    </row>
    <row r="208" s="7" customFormat="1" spans="2:24">
      <c r="B208" s="87"/>
      <c r="J208" s="87"/>
      <c r="M208" s="87"/>
      <c r="X208" s="87"/>
    </row>
    <row r="209" s="7" customFormat="1" spans="2:24">
      <c r="B209" s="87"/>
      <c r="J209" s="87"/>
      <c r="M209" s="87"/>
      <c r="X209" s="87"/>
    </row>
    <row r="210" s="7" customFormat="1" spans="2:24">
      <c r="B210" s="87"/>
      <c r="J210" s="87"/>
      <c r="M210" s="87"/>
      <c r="X210" s="87"/>
    </row>
    <row r="211" s="7" customFormat="1" spans="2:24">
      <c r="B211" s="87"/>
      <c r="J211" s="87"/>
      <c r="M211" s="87"/>
      <c r="X211" s="87"/>
    </row>
    <row r="212" s="7" customFormat="1" spans="2:24">
      <c r="B212" s="87"/>
      <c r="J212" s="87"/>
      <c r="M212" s="87"/>
      <c r="X212" s="87"/>
    </row>
    <row r="213" s="7" customFormat="1" spans="2:24">
      <c r="B213" s="87"/>
      <c r="J213" s="87"/>
      <c r="M213" s="87"/>
      <c r="X213" s="87"/>
    </row>
    <row r="214" spans="2:10">
      <c r="B214" s="8"/>
      <c r="J214" s="8"/>
    </row>
    <row r="215" spans="2:10">
      <c r="B215" s="8"/>
      <c r="J215" s="8"/>
    </row>
    <row r="216" spans="2:10">
      <c r="B216" s="8"/>
      <c r="J216" s="8"/>
    </row>
    <row r="217" spans="2:10">
      <c r="B217" s="8"/>
      <c r="J217" s="8"/>
    </row>
    <row r="218" spans="2:10">
      <c r="B218" s="8"/>
      <c r="J218" s="8"/>
    </row>
    <row r="219" spans="2:10">
      <c r="B219" s="8"/>
      <c r="J219" s="8"/>
    </row>
    <row r="220" spans="2:10">
      <c r="B220" s="8"/>
      <c r="J220" s="8"/>
    </row>
    <row r="221" spans="2:10">
      <c r="B221" s="8"/>
      <c r="J221" s="8"/>
    </row>
    <row r="222" spans="2:10">
      <c r="B222" s="8"/>
      <c r="J222" s="8"/>
    </row>
    <row r="223" spans="2:10">
      <c r="B223" s="8"/>
      <c r="J223" s="8"/>
    </row>
    <row r="224" spans="2:10">
      <c r="B224" s="8"/>
      <c r="J224" s="8"/>
    </row>
    <row r="225" spans="2:10">
      <c r="B225" s="8"/>
      <c r="J225" s="8"/>
    </row>
    <row r="226" spans="2:10">
      <c r="B226" s="8"/>
      <c r="J226" s="8"/>
    </row>
    <row r="227" spans="2:10">
      <c r="B227" s="8"/>
      <c r="J227" s="8"/>
    </row>
    <row r="228" spans="2:10">
      <c r="B228" s="8"/>
      <c r="J228" s="8"/>
    </row>
    <row r="229" spans="2:10">
      <c r="B229" s="8"/>
      <c r="J229" s="8"/>
    </row>
    <row r="230" spans="2:10">
      <c r="B230" s="8"/>
      <c r="J230" s="8"/>
    </row>
    <row r="231" spans="2:10">
      <c r="B231" s="8"/>
      <c r="J231" s="8"/>
    </row>
    <row r="232" spans="2:10">
      <c r="B232" s="8"/>
      <c r="J232" s="8"/>
    </row>
    <row r="233" spans="2:10">
      <c r="B233" s="8"/>
      <c r="J233" s="8"/>
    </row>
    <row r="234" spans="2:10">
      <c r="B234" s="8"/>
      <c r="J234" s="8"/>
    </row>
    <row r="235" spans="2:10">
      <c r="B235" s="8"/>
      <c r="J235" s="8"/>
    </row>
    <row r="236" spans="2:10">
      <c r="B236" s="8"/>
      <c r="J236" s="8"/>
    </row>
    <row r="237" spans="2:10">
      <c r="B237" s="8"/>
      <c r="J237" s="8"/>
    </row>
    <row r="238" spans="2:10">
      <c r="B238" s="8"/>
      <c r="J238" s="8"/>
    </row>
    <row r="239" spans="2:10">
      <c r="B239" s="8"/>
      <c r="J239" s="8"/>
    </row>
    <row r="240" spans="2:10">
      <c r="B240" s="8"/>
      <c r="J240" s="8"/>
    </row>
    <row r="241" spans="2:10">
      <c r="B241" s="8"/>
      <c r="J241" s="8"/>
    </row>
    <row r="242" spans="2:10">
      <c r="B242" s="8"/>
      <c r="J242" s="8"/>
    </row>
    <row r="243" spans="2:10">
      <c r="B243" s="8"/>
      <c r="J243" s="8"/>
    </row>
    <row r="244" spans="2:10">
      <c r="B244" s="8"/>
      <c r="J244" s="8"/>
    </row>
    <row r="245" spans="2:10">
      <c r="B245" s="8"/>
      <c r="J245" s="8"/>
    </row>
    <row r="246" spans="2:10">
      <c r="B246" s="8"/>
      <c r="J246" s="8"/>
    </row>
    <row r="247" spans="2:10">
      <c r="B247" s="8"/>
      <c r="J247" s="8"/>
    </row>
    <row r="248" spans="2:10">
      <c r="B248" s="8"/>
      <c r="J248" s="8"/>
    </row>
    <row r="249" spans="2:10">
      <c r="B249" s="8"/>
      <c r="J249" s="8"/>
    </row>
    <row r="250" spans="2:10">
      <c r="B250" s="8"/>
      <c r="J250" s="8"/>
    </row>
    <row r="251" spans="2:10">
      <c r="B251" s="8"/>
      <c r="J251" s="8"/>
    </row>
    <row r="252" spans="2:10">
      <c r="B252" s="8"/>
      <c r="J252" s="8"/>
    </row>
    <row r="253" spans="2:10">
      <c r="B253" s="8"/>
      <c r="J253" s="8"/>
    </row>
    <row r="254" spans="2:10">
      <c r="B254" s="8"/>
      <c r="J254" s="8"/>
    </row>
    <row r="255" spans="2:10">
      <c r="B255" s="8"/>
      <c r="J255" s="8"/>
    </row>
    <row r="256" spans="2:10">
      <c r="B256" s="8"/>
      <c r="J256" s="8"/>
    </row>
    <row r="257" spans="2:10">
      <c r="B257" s="8"/>
      <c r="J257" s="8"/>
    </row>
    <row r="258" spans="2:10">
      <c r="B258" s="8"/>
      <c r="J258" s="8"/>
    </row>
    <row r="259" spans="2:10">
      <c r="B259" s="8"/>
      <c r="J259" s="8"/>
    </row>
    <row r="260" spans="2:10">
      <c r="B260" s="8"/>
      <c r="J260" s="8"/>
    </row>
    <row r="261" spans="2:10">
      <c r="B261" s="8"/>
      <c r="J261" s="8"/>
    </row>
    <row r="262" spans="2:10">
      <c r="B262" s="8"/>
      <c r="J262" s="8"/>
    </row>
    <row r="263" spans="2:10">
      <c r="B263" s="8"/>
      <c r="J263" s="8"/>
    </row>
    <row r="264" spans="2:10">
      <c r="B264" s="8"/>
      <c r="J264" s="8"/>
    </row>
    <row r="265" spans="2:10">
      <c r="B265" s="8"/>
      <c r="J265" s="8"/>
    </row>
    <row r="266" spans="2:10">
      <c r="B266" s="8"/>
      <c r="J266" s="8"/>
    </row>
    <row r="267" spans="2:10">
      <c r="B267" s="8"/>
      <c r="J267" s="8"/>
    </row>
    <row r="268" spans="2:10">
      <c r="B268" s="8"/>
      <c r="J268" s="8"/>
    </row>
    <row r="269" spans="2:10">
      <c r="B269" s="8"/>
      <c r="J269" s="8"/>
    </row>
    <row r="270" spans="2:10">
      <c r="B270" s="8"/>
      <c r="J270" s="8"/>
    </row>
    <row r="271" spans="2:10">
      <c r="B271" s="8"/>
      <c r="J271" s="8"/>
    </row>
    <row r="272" spans="2:10">
      <c r="B272" s="8"/>
      <c r="J272" s="8"/>
    </row>
    <row r="273" spans="2:10">
      <c r="B273" s="8"/>
      <c r="J273" s="8"/>
    </row>
    <row r="274" spans="2:10">
      <c r="B274" s="8"/>
      <c r="J274" s="8"/>
    </row>
  </sheetData>
  <sortState ref="A4:AD209">
    <sortCondition ref="H4:H209"/>
  </sortState>
  <mergeCells count="1">
    <mergeCell ref="A1:Y1"/>
  </mergeCells>
  <dataValidations count="14">
    <dataValidation allowBlank="1" showInputMessage="1" showErrorMessage="1" sqref="V2:W2"/>
    <dataValidation type="list" allowBlank="1" showInputMessage="1" showErrorMessage="1" sqref="S23 S35 S65 S69 S82 S92 S107 S116 S126 S133 S141 S178 S205 S8:S9 S155:S162">
      <formula1>"马工程教材,国家级规划/优秀教材,省部级规划/优秀教材,自编教材,其他"</formula1>
    </dataValidation>
    <dataValidation type="list" allowBlank="1" showInputMessage="1" showErrorMessage="1" sqref="R32 R208:R4697">
      <formula1>下拉框选项!$I$2:$I$4</formula1>
    </dataValidation>
    <dataValidation type="list" allowBlank="1" showInputMessage="1" showErrorMessage="1" sqref="D3:D4676">
      <formula1>下拉框选项!$D$2:$D$5</formula1>
    </dataValidation>
    <dataValidation type="list" allowBlank="1" showInputMessage="1" showErrorMessage="1" sqref="D4677:D4697">
      <formula1>下拉框选项!$D$2:$D$4</formula1>
    </dataValidation>
    <dataValidation type="list" allowBlank="1" showInputMessage="1" showErrorMessage="1" sqref="G3:G4697">
      <formula1>下拉框选项!$E$2:$E$3</formula1>
    </dataValidation>
    <dataValidation type="list" allowBlank="1" showInputMessage="1" showErrorMessage="1" sqref="O208:O4697">
      <formula1>下拉框选项!$F$2:$F$3</formula1>
    </dataValidation>
    <dataValidation type="list" allowBlank="1" showInputMessage="1" showErrorMessage="1" sqref="P208:P4697">
      <formula1>下拉框选项!$G$2:$G$3</formula1>
    </dataValidation>
    <dataValidation type="list" allowBlank="1" showInputMessage="1" showErrorMessage="1" sqref="Q208:Q4697">
      <formula1>下拉框选项!$H$2:$H$3</formula1>
    </dataValidation>
    <dataValidation type="list" allowBlank="1" showInputMessage="1" showErrorMessage="1" sqref="S208:S1048576">
      <formula1>下拉框选项!$J$2:$J$5</formula1>
    </dataValidation>
    <dataValidation type="list" allowBlank="1" showInputMessage="1" showErrorMessage="1" sqref="T208:T4697">
      <formula1>下拉框选项!$K$2:$K$6</formula1>
    </dataValidation>
    <dataValidation type="list" allowBlank="1" showInputMessage="1" showErrorMessage="1" sqref="U208:U4697">
      <formula1>下拉框选项!$L$2:$L$15</formula1>
    </dataValidation>
    <dataValidation type="list" allowBlank="1" showInputMessage="1" showErrorMessage="1" sqref="V208:V1048576">
      <formula1>下拉框选项!$N$2:$N$5</formula1>
    </dataValidation>
    <dataValidation type="list" allowBlank="1" showInputMessage="1" showErrorMessage="1" sqref="W208:W1048576">
      <formula1>下拉框选项!$M$2:$M$4</formula1>
    </dataValidation>
  </dataValidations>
  <hyperlinks>
    <hyperlink ref="L164" r:id="rId3" display="高等教育出版社"/>
    <hyperlink ref="K174" r:id="rId4" display="[英] Shirley Taylor"/>
    <hyperlink ref="K140" r:id="rId5" display="克里斯·布鲁克斯"/>
    <hyperlink ref="K141" r:id="rId6" display="徐高"/>
    <hyperlink ref="L141" r:id="rId7" display="中国人民大学出版社"/>
  </hyperlinks>
  <pageMargins left="0.32" right="0.17" top="0.38" bottom="0.75" header="0.3" footer="0.3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1"/>
  <sheetViews>
    <sheetView workbookViewId="0">
      <selection activeCell="I18" sqref="I18"/>
    </sheetView>
  </sheetViews>
  <sheetFormatPr defaultColWidth="9" defaultRowHeight="14"/>
  <cols>
    <col min="1" max="1" width="31.6272727272727" style="1" customWidth="1"/>
    <col min="2" max="2" width="21.5" style="1" customWidth="1"/>
    <col min="3" max="3" width="15.1272727272727" style="1" customWidth="1"/>
    <col min="4" max="4" width="11.8727272727273" style="1" customWidth="1"/>
    <col min="5" max="6" width="17.5" style="1" customWidth="1"/>
    <col min="7" max="7" width="19" style="1" customWidth="1"/>
    <col min="8" max="8" width="24.5" style="1" customWidth="1"/>
    <col min="9" max="9" width="17.5" style="1" customWidth="1"/>
    <col min="10" max="10" width="15.1272727272727" style="1" customWidth="1"/>
    <col min="11" max="11" width="11.8727272727273" style="1" customWidth="1"/>
    <col min="12" max="12" width="23" style="1" customWidth="1"/>
    <col min="13" max="13" width="15" style="1" customWidth="1"/>
    <col min="14" max="14" width="12" style="1" customWidth="1"/>
    <col min="15" max="16384" width="9" style="1"/>
  </cols>
  <sheetData>
    <row r="1" ht="17.5" spans="1:14">
      <c r="A1" s="2" t="s">
        <v>1030</v>
      </c>
      <c r="B1" s="2" t="s">
        <v>1031</v>
      </c>
      <c r="C1" s="2" t="s">
        <v>1032</v>
      </c>
      <c r="D1" s="2" t="s">
        <v>1033</v>
      </c>
      <c r="E1" s="2" t="s">
        <v>1034</v>
      </c>
      <c r="F1" s="2" t="s">
        <v>1035</v>
      </c>
      <c r="G1" s="2" t="s">
        <v>1036</v>
      </c>
      <c r="H1" s="2" t="s">
        <v>1037</v>
      </c>
      <c r="I1" s="2" t="s">
        <v>18</v>
      </c>
      <c r="J1" s="2" t="s">
        <v>1038</v>
      </c>
      <c r="K1" s="2" t="s">
        <v>1039</v>
      </c>
      <c r="L1" s="2" t="s">
        <v>1040</v>
      </c>
      <c r="M1" s="2" t="s">
        <v>1041</v>
      </c>
      <c r="N1" s="2" t="s">
        <v>1042</v>
      </c>
    </row>
    <row r="2" spans="1:14">
      <c r="A2" s="3" t="s">
        <v>1043</v>
      </c>
      <c r="B2" s="1" t="s">
        <v>1044</v>
      </c>
      <c r="C2" s="4" t="s">
        <v>1045</v>
      </c>
      <c r="D2" s="1" t="s">
        <v>1046</v>
      </c>
      <c r="E2" s="1" t="s">
        <v>30</v>
      </c>
      <c r="F2" s="1" t="s">
        <v>30</v>
      </c>
      <c r="G2" s="1" t="s">
        <v>33</v>
      </c>
      <c r="H2" s="1" t="s">
        <v>63</v>
      </c>
      <c r="I2" s="1" t="s">
        <v>87</v>
      </c>
      <c r="J2" s="1" t="s">
        <v>51</v>
      </c>
      <c r="K2" s="1" t="s">
        <v>52</v>
      </c>
      <c r="L2" s="1" t="s">
        <v>1047</v>
      </c>
      <c r="M2" s="1" t="s">
        <v>52</v>
      </c>
      <c r="N2" s="1" t="s">
        <v>53</v>
      </c>
    </row>
    <row r="3" spans="1:14">
      <c r="A3" s="3" t="s">
        <v>1048</v>
      </c>
      <c r="B3" s="1" t="s">
        <v>1049</v>
      </c>
      <c r="C3" s="4" t="s">
        <v>1050</v>
      </c>
      <c r="D3" s="1" t="s">
        <v>1051</v>
      </c>
      <c r="E3" s="1" t="s">
        <v>1052</v>
      </c>
      <c r="F3" s="1" t="s">
        <v>1052</v>
      </c>
      <c r="G3" s="1" t="s">
        <v>50</v>
      </c>
      <c r="H3" s="1" t="s">
        <v>34</v>
      </c>
      <c r="I3" s="1" t="s">
        <v>490</v>
      </c>
      <c r="J3" s="1" t="s">
        <v>173</v>
      </c>
      <c r="K3" s="1" t="s">
        <v>273</v>
      </c>
      <c r="L3" s="1" t="s">
        <v>37</v>
      </c>
      <c r="M3" s="1" t="s">
        <v>273</v>
      </c>
      <c r="N3" s="1" t="s">
        <v>38</v>
      </c>
    </row>
    <row r="4" spans="1:14">
      <c r="A4" s="3" t="s">
        <v>1053</v>
      </c>
      <c r="B4" s="1" t="s">
        <v>1054</v>
      </c>
      <c r="D4" s="4" t="s">
        <v>1055</v>
      </c>
      <c r="I4" s="1" t="s">
        <v>64</v>
      </c>
      <c r="J4" s="1" t="s">
        <v>468</v>
      </c>
      <c r="K4" s="1" t="s">
        <v>73</v>
      </c>
      <c r="L4" s="1" t="s">
        <v>180</v>
      </c>
      <c r="M4" s="1" t="s">
        <v>35</v>
      </c>
      <c r="N4" s="1" t="s">
        <v>1056</v>
      </c>
    </row>
    <row r="5" spans="1:14">
      <c r="A5" s="3" t="s">
        <v>1057</v>
      </c>
      <c r="B5" s="1" t="s">
        <v>1058</v>
      </c>
      <c r="D5" s="1" t="s">
        <v>1059</v>
      </c>
      <c r="J5" s="1" t="s">
        <v>35</v>
      </c>
      <c r="K5" s="1" t="s">
        <v>36</v>
      </c>
      <c r="L5" s="1" t="s">
        <v>1060</v>
      </c>
      <c r="N5" s="1" t="s">
        <v>35</v>
      </c>
    </row>
    <row r="6" spans="1:12">
      <c r="A6" s="3" t="s">
        <v>1061</v>
      </c>
      <c r="B6" s="1" t="s">
        <v>1062</v>
      </c>
      <c r="K6" s="1" t="s">
        <v>1063</v>
      </c>
      <c r="L6" s="1" t="s">
        <v>879</v>
      </c>
    </row>
    <row r="7" spans="1:12">
      <c r="A7" s="3" t="s">
        <v>1064</v>
      </c>
      <c r="B7" s="1" t="s">
        <v>1065</v>
      </c>
      <c r="L7" s="1" t="s">
        <v>1066</v>
      </c>
    </row>
    <row r="8" spans="1:12">
      <c r="A8" s="3" t="s">
        <v>1067</v>
      </c>
      <c r="B8" s="1" t="s">
        <v>1068</v>
      </c>
      <c r="L8" s="1" t="s">
        <v>872</v>
      </c>
    </row>
    <row r="9" spans="1:12">
      <c r="A9" s="3" t="s">
        <v>1069</v>
      </c>
      <c r="L9" s="1" t="s">
        <v>587</v>
      </c>
    </row>
    <row r="10" spans="1:12">
      <c r="A10" s="3" t="s">
        <v>1070</v>
      </c>
      <c r="L10" s="1" t="s">
        <v>1071</v>
      </c>
    </row>
    <row r="11" spans="1:12">
      <c r="A11" s="3" t="s">
        <v>1072</v>
      </c>
      <c r="L11" s="1" t="s">
        <v>1073</v>
      </c>
    </row>
    <row r="12" spans="1:12">
      <c r="A12" s="3" t="s">
        <v>1074</v>
      </c>
      <c r="L12" s="1" t="s">
        <v>1075</v>
      </c>
    </row>
    <row r="13" spans="1:12">
      <c r="A13" s="3" t="s">
        <v>1076</v>
      </c>
      <c r="L13" s="1" t="s">
        <v>112</v>
      </c>
    </row>
    <row r="14" spans="1:12">
      <c r="A14" s="3" t="s">
        <v>1077</v>
      </c>
      <c r="L14" s="1" t="s">
        <v>1078</v>
      </c>
    </row>
    <row r="15" spans="1:12">
      <c r="A15" s="3" t="s">
        <v>1079</v>
      </c>
      <c r="L15" s="1" t="s">
        <v>376</v>
      </c>
    </row>
    <row r="16" spans="1:1">
      <c r="A16" s="3" t="s">
        <v>1080</v>
      </c>
    </row>
    <row r="17" spans="1:1">
      <c r="A17" s="3" t="s">
        <v>1081</v>
      </c>
    </row>
    <row r="18" spans="1:1">
      <c r="A18" s="3" t="s">
        <v>1082</v>
      </c>
    </row>
    <row r="19" spans="1:1">
      <c r="A19" s="3" t="s">
        <v>1083</v>
      </c>
    </row>
    <row r="20" spans="1:1">
      <c r="A20" s="3" t="s">
        <v>1084</v>
      </c>
    </row>
    <row r="21" spans="1:1">
      <c r="A21" s="3" t="s">
        <v>1085</v>
      </c>
    </row>
    <row r="22" spans="1:1">
      <c r="A22" s="3" t="s">
        <v>1086</v>
      </c>
    </row>
    <row r="23" spans="1:1">
      <c r="A23" s="3" t="s">
        <v>1087</v>
      </c>
    </row>
    <row r="24" spans="1:1">
      <c r="A24" s="3" t="s">
        <v>1088</v>
      </c>
    </row>
    <row r="25" spans="1:1">
      <c r="A25" s="3" t="s">
        <v>1089</v>
      </c>
    </row>
    <row r="26" spans="1:1">
      <c r="A26" s="3" t="s">
        <v>1090</v>
      </c>
    </row>
    <row r="27" spans="1:1">
      <c r="A27" s="3" t="s">
        <v>1091</v>
      </c>
    </row>
    <row r="28" spans="1:1">
      <c r="A28" s="3" t="s">
        <v>1092</v>
      </c>
    </row>
    <row r="29" spans="1:1">
      <c r="A29" s="3" t="s">
        <v>1093</v>
      </c>
    </row>
    <row r="30" spans="1:1">
      <c r="A30" s="3" t="s">
        <v>1094</v>
      </c>
    </row>
    <row r="31" spans="1:1">
      <c r="A31" s="3" t="s">
        <v>1095</v>
      </c>
    </row>
    <row r="32" spans="1:1">
      <c r="A32" s="3" t="s">
        <v>1096</v>
      </c>
    </row>
    <row r="33" spans="1:1">
      <c r="A33" s="3" t="s">
        <v>1097</v>
      </c>
    </row>
    <row r="34" spans="1:1">
      <c r="A34" s="3" t="s">
        <v>1098</v>
      </c>
    </row>
    <row r="35" spans="1:1">
      <c r="A35" s="3" t="s">
        <v>1099</v>
      </c>
    </row>
    <row r="36" spans="1:1">
      <c r="A36" s="3" t="s">
        <v>1100</v>
      </c>
    </row>
    <row r="37" spans="1:1">
      <c r="A37" s="3" t="s">
        <v>1101</v>
      </c>
    </row>
    <row r="38" spans="1:1">
      <c r="A38" s="3" t="s">
        <v>1102</v>
      </c>
    </row>
    <row r="39" spans="1:1">
      <c r="A39" s="3" t="s">
        <v>1103</v>
      </c>
    </row>
    <row r="40" spans="1:1">
      <c r="A40" s="3" t="s">
        <v>1104</v>
      </c>
    </row>
    <row r="71" spans="1:1">
      <c r="A71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高校教材使用情况信息表</vt:lpstr>
      <vt:lpstr>下拉框选项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浅陌</cp:lastModifiedBy>
  <dcterms:created xsi:type="dcterms:W3CDTF">2024-07-04T09:57:00Z</dcterms:created>
  <cp:lastPrinted>2024-10-22T08:58:00Z</cp:lastPrinted>
  <dcterms:modified xsi:type="dcterms:W3CDTF">2025-11-04T05:00:24Z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A26A53E54497402C8C50D57661487CE5_13</vt:lpwstr>
  </property>
  <property fmtid="{D5CDD505-2E9C-101B-9397-08002B2CF9AE}" pid="3" name="KSOProductBuildVer">
    <vt:lpwstr>2052-12.1.0.23125</vt:lpwstr>
  </property>
</Properties>
</file>