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-120" yWindow="-180" windowWidth="19350" windowHeight="8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Sheet1!$A$1:$P$691</definedName>
  </definedNames>
  <calcPr calcId="125725"/>
</workbook>
</file>

<file path=xl/calcChain.xml><?xml version="1.0" encoding="utf-8"?>
<calcChain xmlns="http://schemas.openxmlformats.org/spreadsheetml/2006/main">
  <c r="J576" i="1"/>
  <c r="J577"/>
  <c r="J578"/>
  <c r="J579"/>
  <c r="J580"/>
  <c r="J581"/>
  <c r="J575"/>
  <c r="J574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J104"/>
  <c r="J105"/>
  <c r="J106"/>
  <c r="J107"/>
  <c r="J108"/>
  <c r="J109"/>
  <c r="J110"/>
  <c r="J111"/>
  <c r="J112"/>
  <c r="J113"/>
  <c r="J114"/>
  <c r="J115"/>
  <c r="J116"/>
  <c r="J117"/>
  <c r="J118"/>
  <c r="J119"/>
  <c r="J120"/>
  <c r="J121"/>
  <c r="J122"/>
  <c r="J123"/>
  <c r="J124"/>
  <c r="J125"/>
  <c r="J126"/>
  <c r="J127"/>
  <c r="J128"/>
  <c r="J129"/>
  <c r="J130"/>
  <c r="J131"/>
  <c r="J132"/>
  <c r="J133"/>
  <c r="J134"/>
  <c r="J135"/>
  <c r="J136"/>
  <c r="J137"/>
  <c r="J138"/>
  <c r="J139"/>
  <c r="J140"/>
  <c r="J141"/>
  <c r="J142"/>
  <c r="J143"/>
  <c r="J144"/>
  <c r="J145"/>
  <c r="J146"/>
  <c r="J147"/>
  <c r="J148"/>
  <c r="J149"/>
  <c r="J150"/>
  <c r="J151"/>
  <c r="J152"/>
  <c r="J153"/>
  <c r="J154"/>
  <c r="J155"/>
  <c r="J156"/>
  <c r="J157"/>
  <c r="J158"/>
  <c r="J159"/>
  <c r="J160"/>
  <c r="J161"/>
  <c r="J162"/>
  <c r="J163"/>
  <c r="J164"/>
  <c r="J165"/>
  <c r="J166"/>
  <c r="J167"/>
  <c r="J168"/>
  <c r="J169"/>
  <c r="J170"/>
  <c r="J171"/>
  <c r="J172"/>
  <c r="J173"/>
  <c r="J174"/>
  <c r="J175"/>
  <c r="J176"/>
  <c r="J177"/>
  <c r="J178"/>
  <c r="J179"/>
  <c r="J180"/>
  <c r="J181"/>
  <c r="J182"/>
  <c r="J183"/>
  <c r="J184"/>
  <c r="J185"/>
  <c r="J186"/>
  <c r="J187"/>
  <c r="J188"/>
  <c r="J189"/>
  <c r="J190"/>
  <c r="J191"/>
  <c r="J192"/>
  <c r="J193"/>
  <c r="J194"/>
  <c r="J195"/>
  <c r="J196"/>
  <c r="J197"/>
  <c r="J198"/>
  <c r="J199"/>
  <c r="J200"/>
  <c r="J201"/>
  <c r="J202"/>
  <c r="J203"/>
  <c r="J204"/>
  <c r="J205"/>
  <c r="J206"/>
  <c r="J207"/>
  <c r="J208"/>
  <c r="J209"/>
  <c r="J210"/>
  <c r="J211"/>
  <c r="J212"/>
  <c r="J213"/>
  <c r="J214"/>
  <c r="J215"/>
  <c r="J216"/>
  <c r="J217"/>
  <c r="J218"/>
  <c r="J219"/>
  <c r="J220"/>
  <c r="J221"/>
  <c r="J222"/>
  <c r="J223"/>
  <c r="J224"/>
  <c r="J225"/>
  <c r="J226"/>
  <c r="J227"/>
  <c r="J228"/>
  <c r="J229"/>
  <c r="J230"/>
  <c r="J231"/>
  <c r="J232"/>
  <c r="J233"/>
  <c r="J234"/>
  <c r="J235"/>
  <c r="J236"/>
  <c r="J237"/>
  <c r="J238"/>
  <c r="J239"/>
  <c r="J240"/>
  <c r="J241"/>
  <c r="J242"/>
  <c r="J243"/>
  <c r="J244"/>
  <c r="J245"/>
  <c r="J246"/>
  <c r="J247"/>
  <c r="J248"/>
  <c r="J249"/>
  <c r="J250"/>
  <c r="J251"/>
  <c r="J252"/>
  <c r="J253"/>
  <c r="J254"/>
  <c r="J255"/>
  <c r="J256"/>
  <c r="J257"/>
  <c r="J258"/>
  <c r="J259"/>
  <c r="J260"/>
  <c r="J261"/>
  <c r="J262"/>
  <c r="J263"/>
  <c r="J264"/>
  <c r="J265"/>
  <c r="J266"/>
  <c r="J267"/>
  <c r="J268"/>
  <c r="J269"/>
  <c r="J270"/>
  <c r="J271"/>
  <c r="J272"/>
  <c r="J273"/>
  <c r="J274"/>
  <c r="J275"/>
  <c r="J276"/>
  <c r="J277"/>
  <c r="J278"/>
  <c r="J279"/>
  <c r="J280"/>
  <c r="J281"/>
  <c r="J282"/>
  <c r="J283"/>
  <c r="J284"/>
  <c r="J285"/>
  <c r="J286"/>
  <c r="J287"/>
  <c r="J288"/>
  <c r="J289"/>
  <c r="J290"/>
  <c r="J291"/>
  <c r="J292"/>
  <c r="J293"/>
  <c r="J294"/>
  <c r="J295"/>
  <c r="J296"/>
  <c r="J297"/>
  <c r="J298"/>
  <c r="J299"/>
  <c r="J300"/>
  <c r="J301"/>
  <c r="J302"/>
  <c r="J303"/>
  <c r="J304"/>
  <c r="J305"/>
  <c r="J306"/>
  <c r="J307"/>
  <c r="J308"/>
  <c r="J309"/>
  <c r="J310"/>
  <c r="J311"/>
  <c r="J312"/>
  <c r="J313"/>
  <c r="J314"/>
  <c r="J315"/>
  <c r="J316"/>
  <c r="J317"/>
  <c r="J318"/>
  <c r="J319"/>
  <c r="J320"/>
  <c r="J321"/>
  <c r="J322"/>
  <c r="J323"/>
  <c r="J324"/>
  <c r="J325"/>
  <c r="J326"/>
  <c r="J327"/>
  <c r="J328"/>
  <c r="J329"/>
  <c r="J330"/>
  <c r="J331"/>
  <c r="J332"/>
  <c r="J333"/>
  <c r="J334"/>
  <c r="J335"/>
  <c r="J336"/>
  <c r="J337"/>
  <c r="J338"/>
  <c r="J339"/>
  <c r="J340"/>
  <c r="J341"/>
  <c r="J342"/>
  <c r="J343"/>
  <c r="J344"/>
  <c r="J345"/>
  <c r="J346"/>
  <c r="J347"/>
  <c r="J348"/>
  <c r="J349"/>
  <c r="J350"/>
  <c r="J351"/>
  <c r="J352"/>
  <c r="J353"/>
  <c r="J354"/>
  <c r="J355"/>
  <c r="J356"/>
  <c r="J357"/>
  <c r="J358"/>
  <c r="J359"/>
  <c r="J360"/>
  <c r="J361"/>
  <c r="J362"/>
  <c r="J363"/>
  <c r="J364"/>
  <c r="J365"/>
  <c r="J366"/>
  <c r="J367"/>
  <c r="J368"/>
  <c r="J369"/>
  <c r="J370"/>
  <c r="J371"/>
  <c r="J372"/>
  <c r="J373"/>
  <c r="J374"/>
  <c r="J375"/>
  <c r="J376"/>
  <c r="J377"/>
  <c r="J378"/>
  <c r="J379"/>
  <c r="J380"/>
  <c r="J381"/>
  <c r="J382"/>
  <c r="J383"/>
  <c r="J384"/>
  <c r="J385"/>
  <c r="J386"/>
  <c r="J387"/>
  <c r="J388"/>
  <c r="J389"/>
  <c r="J390"/>
  <c r="J391"/>
  <c r="J392"/>
  <c r="J393"/>
  <c r="J394"/>
  <c r="J395"/>
  <c r="J396"/>
  <c r="J397"/>
  <c r="J398"/>
  <c r="J399"/>
  <c r="J400"/>
  <c r="J401"/>
  <c r="J402"/>
  <c r="J403"/>
  <c r="J404"/>
  <c r="J405"/>
  <c r="J406"/>
  <c r="J407"/>
  <c r="J408"/>
  <c r="J409"/>
  <c r="J410"/>
  <c r="J411"/>
  <c r="J412"/>
  <c r="J413"/>
  <c r="J414"/>
  <c r="J415"/>
  <c r="J416"/>
  <c r="J417"/>
  <c r="J418"/>
  <c r="J419"/>
  <c r="J420"/>
  <c r="J421"/>
  <c r="J422"/>
  <c r="J423"/>
  <c r="J424"/>
  <c r="J425"/>
  <c r="J426"/>
  <c r="J427"/>
  <c r="J428"/>
  <c r="J429"/>
  <c r="J430"/>
  <c r="J431"/>
  <c r="J432"/>
  <c r="J433"/>
  <c r="J434"/>
  <c r="J435"/>
  <c r="J436"/>
  <c r="J437"/>
  <c r="J438"/>
  <c r="J439"/>
  <c r="J440"/>
  <c r="J441"/>
  <c r="J442"/>
  <c r="J443"/>
  <c r="J444"/>
  <c r="J445"/>
  <c r="J446"/>
  <c r="J447"/>
  <c r="J448"/>
  <c r="J449"/>
  <c r="J450"/>
  <c r="J451"/>
  <c r="J452"/>
  <c r="J453"/>
  <c r="J454"/>
  <c r="J455"/>
  <c r="J456"/>
  <c r="J457"/>
  <c r="J458"/>
  <c r="J459"/>
  <c r="J460"/>
  <c r="J461"/>
  <c r="J462"/>
  <c r="J463"/>
  <c r="J464"/>
  <c r="J465"/>
  <c r="J466"/>
  <c r="J467"/>
  <c r="J468"/>
  <c r="J469"/>
  <c r="J470"/>
  <c r="J471"/>
  <c r="J472"/>
  <c r="J473"/>
  <c r="J474"/>
  <c r="J475"/>
  <c r="J476"/>
  <c r="J477"/>
  <c r="J478"/>
  <c r="J479"/>
  <c r="J480"/>
  <c r="J481"/>
  <c r="J482"/>
  <c r="J483"/>
  <c r="J484"/>
  <c r="J485"/>
  <c r="J486"/>
  <c r="J487"/>
  <c r="J488"/>
  <c r="J489"/>
  <c r="J490"/>
  <c r="J491"/>
  <c r="J492"/>
  <c r="J493"/>
  <c r="J494"/>
  <c r="J495"/>
  <c r="J496"/>
  <c r="J497"/>
  <c r="J498"/>
  <c r="J499"/>
  <c r="J500"/>
  <c r="J501"/>
  <c r="J502"/>
  <c r="J503"/>
  <c r="J504"/>
  <c r="J505"/>
  <c r="J506"/>
  <c r="J507"/>
  <c r="J508"/>
  <c r="J509"/>
  <c r="J510"/>
  <c r="J511"/>
  <c r="J512"/>
  <c r="J513"/>
  <c r="J514"/>
  <c r="J515"/>
  <c r="J516"/>
  <c r="J517"/>
  <c r="J518"/>
  <c r="J519"/>
  <c r="J520"/>
  <c r="J521"/>
  <c r="J522"/>
  <c r="J523"/>
  <c r="J524"/>
  <c r="J525"/>
  <c r="J526"/>
  <c r="J527"/>
  <c r="J528"/>
  <c r="J529"/>
  <c r="J530"/>
  <c r="J531"/>
  <c r="J532"/>
  <c r="J533"/>
  <c r="J534"/>
  <c r="J535"/>
  <c r="J536"/>
  <c r="J537"/>
  <c r="J538"/>
  <c r="J539"/>
  <c r="J540"/>
  <c r="J541"/>
  <c r="J542"/>
  <c r="J543"/>
  <c r="J544"/>
  <c r="J545"/>
  <c r="J546"/>
  <c r="J547"/>
  <c r="J548"/>
  <c r="J549"/>
  <c r="J550"/>
  <c r="J551"/>
  <c r="J552"/>
  <c r="J553"/>
  <c r="J554"/>
  <c r="J555"/>
  <c r="J556"/>
  <c r="J557"/>
  <c r="J558"/>
  <c r="J559"/>
  <c r="J560"/>
  <c r="J561"/>
  <c r="J562"/>
  <c r="J563"/>
  <c r="J564"/>
  <c r="J565"/>
  <c r="J566"/>
  <c r="J567"/>
  <c r="J568"/>
  <c r="J569"/>
  <c r="J570"/>
  <c r="J571"/>
  <c r="J572"/>
  <c r="J573"/>
  <c r="J582"/>
  <c r="J583"/>
  <c r="J584"/>
  <c r="J585"/>
  <c r="J586"/>
  <c r="J587"/>
  <c r="J588"/>
  <c r="J589"/>
  <c r="J590"/>
  <c r="J591"/>
  <c r="J592"/>
  <c r="J593"/>
  <c r="J594"/>
  <c r="J595"/>
  <c r="J596"/>
  <c r="J597"/>
  <c r="J598"/>
  <c r="J599"/>
  <c r="J600"/>
  <c r="J601"/>
  <c r="J602"/>
  <c r="J603"/>
  <c r="J604"/>
  <c r="J605"/>
  <c r="J606"/>
  <c r="J607"/>
  <c r="J608"/>
  <c r="J609"/>
  <c r="J610"/>
  <c r="J611"/>
  <c r="J612"/>
  <c r="J613"/>
  <c r="J614"/>
  <c r="J615"/>
  <c r="J616"/>
  <c r="J617"/>
  <c r="J618"/>
  <c r="J619"/>
  <c r="J620"/>
  <c r="J621"/>
  <c r="J622"/>
  <c r="J623"/>
  <c r="J624"/>
  <c r="J625"/>
  <c r="J626"/>
  <c r="J627"/>
  <c r="J628"/>
  <c r="J629"/>
  <c r="J630"/>
  <c r="J631"/>
  <c r="J632"/>
  <c r="J633"/>
  <c r="J634"/>
  <c r="J635"/>
  <c r="J636"/>
  <c r="J637"/>
  <c r="J638"/>
  <c r="J639"/>
  <c r="J640"/>
  <c r="J641"/>
  <c r="J642"/>
  <c r="J643"/>
  <c r="J644"/>
  <c r="J645"/>
  <c r="J646"/>
  <c r="J647"/>
  <c r="J648"/>
  <c r="J649"/>
  <c r="J650"/>
  <c r="J651"/>
  <c r="J652"/>
  <c r="J653"/>
  <c r="J654"/>
  <c r="J655"/>
  <c r="J656"/>
  <c r="J657"/>
  <c r="J658"/>
  <c r="J659"/>
  <c r="J660"/>
  <c r="J661"/>
  <c r="J662"/>
  <c r="J663"/>
  <c r="J664"/>
  <c r="J665"/>
  <c r="J666"/>
  <c r="J667"/>
  <c r="J668"/>
  <c r="J669"/>
  <c r="J670"/>
  <c r="J671"/>
  <c r="J672"/>
  <c r="J673"/>
  <c r="J674"/>
  <c r="J675"/>
  <c r="J676"/>
  <c r="J677"/>
  <c r="J678"/>
  <c r="J679"/>
  <c r="J680"/>
  <c r="J681"/>
  <c r="J682"/>
  <c r="J683"/>
  <c r="J684"/>
  <c r="J685"/>
  <c r="J686"/>
  <c r="J687"/>
  <c r="J688"/>
  <c r="J689"/>
  <c r="J690"/>
  <c r="J7"/>
  <c r="J8"/>
  <c r="J9"/>
  <c r="J10"/>
  <c r="J11"/>
  <c r="J12"/>
  <c r="J3"/>
  <c r="J4"/>
  <c r="J5"/>
  <c r="J6"/>
  <c r="J2"/>
  <c r="K574" l="1"/>
  <c r="K9"/>
  <c r="K687"/>
  <c r="K675"/>
  <c r="K665"/>
  <c r="K647"/>
  <c r="K639"/>
  <c r="K611"/>
  <c r="K551"/>
  <c r="K545"/>
  <c r="K533"/>
  <c r="K523"/>
  <c r="K517"/>
  <c r="K499"/>
  <c r="K449"/>
  <c r="K427"/>
  <c r="K413"/>
  <c r="K411"/>
  <c r="K397"/>
  <c r="K343"/>
  <c r="K287"/>
  <c r="K265"/>
  <c r="K221"/>
  <c r="K217"/>
  <c r="K203"/>
  <c r="K193"/>
  <c r="K179"/>
  <c r="K149"/>
  <c r="K141"/>
  <c r="K131"/>
  <c r="K115"/>
  <c r="K95"/>
  <c r="K77"/>
  <c r="K51"/>
  <c r="K45"/>
  <c r="K37"/>
  <c r="K31"/>
  <c r="K23"/>
  <c r="K15"/>
  <c r="K622"/>
  <c r="K588"/>
  <c r="K582"/>
  <c r="K566"/>
  <c r="K474"/>
  <c r="K470"/>
  <c r="K320"/>
  <c r="K316"/>
  <c r="K302"/>
  <c r="K254"/>
  <c r="K242"/>
  <c r="K228"/>
  <c r="K210"/>
  <c r="K198"/>
  <c r="K184"/>
  <c r="K172"/>
  <c r="K160"/>
  <c r="K88"/>
  <c r="J691"/>
  <c r="K338"/>
  <c r="K691" l="1"/>
</calcChain>
</file>

<file path=xl/sharedStrings.xml><?xml version="1.0" encoding="utf-8"?>
<sst xmlns="http://schemas.openxmlformats.org/spreadsheetml/2006/main" count="7570" uniqueCount="1806">
  <si>
    <t>论文名称</t>
  </si>
  <si>
    <t>期刊名称</t>
  </si>
  <si>
    <t>发表年月</t>
  </si>
  <si>
    <t>备注</t>
  </si>
  <si>
    <t>作者名单</t>
  </si>
  <si>
    <t>录入人工号</t>
  </si>
  <si>
    <t>我国养老产业区域发展现状及未来模式探索</t>
  </si>
  <si>
    <t/>
  </si>
  <si>
    <t>管理学院</t>
  </si>
  <si>
    <t>中国经贸导刊(*)</t>
  </si>
  <si>
    <t>其他</t>
  </si>
  <si>
    <t>201407</t>
  </si>
  <si>
    <t>第1名</t>
  </si>
  <si>
    <t>林倩茹(*),罗芳</t>
  </si>
  <si>
    <t>05677</t>
  </si>
  <si>
    <t>旅游业发展对当地居民生活的影响分析—以黄山市为例</t>
  </si>
  <si>
    <t>中国集体经济</t>
  </si>
  <si>
    <t>scd</t>
  </si>
  <si>
    <t>201402</t>
  </si>
  <si>
    <t>B类</t>
  </si>
  <si>
    <t>中国（上海）自贸区、香港、新加坡自贸区物流水平的比较</t>
  </si>
  <si>
    <t>201408</t>
  </si>
  <si>
    <t>罗芳,查玮(*)</t>
  </si>
  <si>
    <t>试论路径依赖形成原因的分析框架</t>
  </si>
  <si>
    <t>201405</t>
  </si>
  <si>
    <t>李红江(*),罗芳,韩婧雯(**)</t>
  </si>
  <si>
    <t>我国城镇化区域发展差异的聚类分析</t>
  </si>
  <si>
    <t>中小企业融资问题的博弈分析</t>
  </si>
  <si>
    <t>桑学强(**),方华</t>
  </si>
  <si>
    <t>04159</t>
  </si>
  <si>
    <t>利率市场化-民营企业的“陷阱”或“馅饼”？</t>
  </si>
  <si>
    <t>陈雯(**),方华</t>
  </si>
  <si>
    <t>Analysis on the dynamic effects of the aggregate supply,aggregate demand and macroeconomic policies of China based on SVAR model</t>
  </si>
  <si>
    <t>Computer Modelling and New Technologies(*)</t>
  </si>
  <si>
    <t>201410</t>
  </si>
  <si>
    <t>EI:20142617867355</t>
  </si>
  <si>
    <t>毕建欣(**),雷良海</t>
  </si>
  <si>
    <t>03340</t>
  </si>
  <si>
    <t>A类</t>
  </si>
  <si>
    <t>Analysis on the effectiveness of China's macroeconomic policy based on the modified Mundell-Fleming model during the post-financial crisis period</t>
  </si>
  <si>
    <t>Computer modelling and New Technologies(*)</t>
  </si>
  <si>
    <t>201403</t>
  </si>
  <si>
    <t>EI：20142017732579</t>
  </si>
  <si>
    <t>中国金融产业关联效应与区域地位比较-基于投入产出模型的研究</t>
  </si>
  <si>
    <t>上海金融</t>
  </si>
  <si>
    <t>201409</t>
  </si>
  <si>
    <t>张永庆,金锐(**),汪文森(**)</t>
  </si>
  <si>
    <t>03966</t>
  </si>
  <si>
    <t>陕西省产业结构与经济增长关系实证研究</t>
  </si>
  <si>
    <t>韩婧雯(**),张永庆</t>
  </si>
  <si>
    <t>海南省海洋旅游产业集群发展状况研究</t>
  </si>
  <si>
    <t>农村经济与科技</t>
  </si>
  <si>
    <t>张永庆,罗航(**)</t>
  </si>
  <si>
    <t>旅游产业集群动力机制研究-基于产业价值链与空间价值链视角</t>
  </si>
  <si>
    <t>技术经济与管理研究</t>
  </si>
  <si>
    <t>张永庆,张旭(**),马源春(**)</t>
  </si>
  <si>
    <t>余额宝为何风靡一时-基于证券投资基金视角的解释</t>
  </si>
  <si>
    <t>刘晓贺(**),方华</t>
  </si>
  <si>
    <t>电子商务交易额增长与经济增长的相关性研究-基于上海市的统计数据</t>
  </si>
  <si>
    <t>农村金融研究</t>
  </si>
  <si>
    <t>刘晓贺(**),方华,张燕飞(#)</t>
  </si>
  <si>
    <t>Effects of multiple  spreaders in community networks</t>
  </si>
  <si>
    <t>International journal of modern physics C(*)</t>
  </si>
  <si>
    <t>sci:000332860600013</t>
  </si>
  <si>
    <t>胡兆龙(**),任卓明(**),杨光勇(**),刘建国</t>
  </si>
  <si>
    <t>05957</t>
  </si>
  <si>
    <t>推进城镇产业发展与城镇空间环境建设</t>
  </si>
  <si>
    <t>区域经济评论(*)</t>
  </si>
  <si>
    <t>张永庆</t>
  </si>
  <si>
    <t>网络集体智慧质量的影响因素研究—基于英文维基、中文维基和百度知道的交叉实证</t>
  </si>
  <si>
    <t>情报理论与实践</t>
  </si>
  <si>
    <t>00668</t>
  </si>
  <si>
    <t>外汇储备、CPl与汇率的多尺度影响分析</t>
  </si>
  <si>
    <t>财务与金融</t>
  </si>
  <si>
    <t>201406</t>
  </si>
  <si>
    <t>05339</t>
  </si>
  <si>
    <t>我国高新技术企业知识产权质押融资机制的演化博弈分析</t>
  </si>
  <si>
    <t>工业技术经济</t>
  </si>
  <si>
    <t>房地产周期波动与金融稳定的相关性研究</t>
  </si>
  <si>
    <t>中国商贸</t>
  </si>
  <si>
    <t>董晓玉(**),李星野</t>
  </si>
  <si>
    <t>无信号交叉口人行横流与车辆冲突干扰仿真分析</t>
  </si>
  <si>
    <t>森林工程</t>
  </si>
  <si>
    <t>201411</t>
  </si>
  <si>
    <t>崔鑫(**),杨晓芳</t>
  </si>
  <si>
    <t>05608</t>
  </si>
  <si>
    <t>中国省级移动政务平台建设现状研究：从WAP到APP</t>
  </si>
  <si>
    <t>电子政务</t>
  </si>
  <si>
    <t>cssci</t>
  </si>
  <si>
    <t>第2名</t>
  </si>
  <si>
    <t>李重照(#),刘新萍</t>
  </si>
  <si>
    <t>06276</t>
  </si>
  <si>
    <t>国际移动公共服务研究综述</t>
  </si>
  <si>
    <t>刘新萍,李重照(#),邓峰(#)</t>
  </si>
  <si>
    <t>电子治理的发展趋势：基于信息技术应用的政府流程再造</t>
  </si>
  <si>
    <t>刘新萍</t>
  </si>
  <si>
    <t>外汇市场与股票市场之间的溢出效应研究-基于W-VAR-MGARCH-BEKK模型的分析</t>
  </si>
  <si>
    <t>南方金融</t>
  </si>
  <si>
    <t>肖云湘(**),李星野</t>
  </si>
  <si>
    <t>企业内部审计相关分析</t>
  </si>
  <si>
    <t>行政事业资产与财务</t>
  </si>
  <si>
    <t>201412</t>
  </si>
  <si>
    <t>李欢(**),龚德凤,舒仕杰(**)</t>
  </si>
  <si>
    <t>04176</t>
  </si>
  <si>
    <t>Orbital Stability of Solitary Waves for Generalized Symmetric Regularized-long-wave equations with two nonlinear terms</t>
  </si>
  <si>
    <t>Journal of Applied Mathematics(*)</t>
  </si>
  <si>
    <t>scie:000337414000001</t>
  </si>
  <si>
    <t>03914</t>
  </si>
  <si>
    <t>The conceptual model of organization social responsibility</t>
  </si>
  <si>
    <t>经济研究（明治学院大学）(*)</t>
  </si>
  <si>
    <t>罗兰(*),魏景赋</t>
  </si>
  <si>
    <t>03894</t>
  </si>
  <si>
    <t>BOUNDED TRAVELING WAVE SOLUTIONS OF VARIANT BOUSSINESQ EQUATION WITH A DISSIPATION TERM AND DISSIPATION EFFECT</t>
  </si>
  <si>
    <t>Acta Mathematica Scientia(*)</t>
  </si>
  <si>
    <t>scie:000335875700030</t>
  </si>
  <si>
    <t>经济供求关系与低端锁定</t>
  </si>
  <si>
    <t>江苏商论(*)</t>
  </si>
  <si>
    <t>沈晓陈(*),王领</t>
  </si>
  <si>
    <t>05642</t>
  </si>
  <si>
    <t>供货条件约束下基于改进ACO的供应商选择</t>
  </si>
  <si>
    <t>资源开发与市场</t>
  </si>
  <si>
    <t>201404</t>
  </si>
  <si>
    <t>朱军军(*),台玉红</t>
  </si>
  <si>
    <t>05443</t>
  </si>
  <si>
    <t>金融信贷与房地产价格关系分析-基于上海市实证研究</t>
  </si>
  <si>
    <t>201401</t>
  </si>
  <si>
    <t>余金平(*),台玉红,王胜蓝(*)</t>
  </si>
  <si>
    <t>Qualitative analysis to traveling wave solutions of Zakharov-Kuznetsov-Burgers equation and its damped oscillatory solutions</t>
  </si>
  <si>
    <t>Applied Mathematics and Computation(*)</t>
  </si>
  <si>
    <t>scie:000335899200017</t>
  </si>
  <si>
    <t>跨境贸易人民币结算对中国对外贸易发展的影响研究</t>
  </si>
  <si>
    <t>哈尔滨商业大学学报：社会科学版</t>
  </si>
  <si>
    <t>王领,张溪(**)</t>
  </si>
  <si>
    <t>生态文明视角下新型城镇化的挑战与未来</t>
  </si>
  <si>
    <t>许凡(**),栾贵勤</t>
  </si>
  <si>
    <t>03991</t>
  </si>
  <si>
    <t>城镇化发展与城乡居民收入差距相关性实证研究</t>
  </si>
  <si>
    <t>改革与开放</t>
  </si>
  <si>
    <t>陈雨卉(**),栾贵勤</t>
  </si>
  <si>
    <t>金融资产分类、综合收益与会计稳健性—基于沪市A股公司2010-2012年报数据的研究</t>
  </si>
  <si>
    <t>浙江金融</t>
  </si>
  <si>
    <t>杨奕(**),赵洪进</t>
  </si>
  <si>
    <t>05420</t>
  </si>
  <si>
    <t>金融支持产业结构升级的分析</t>
  </si>
  <si>
    <t>徐东(**),栾贵勤</t>
  </si>
  <si>
    <t>需求层次对出口复杂度的影响机制研究</t>
  </si>
  <si>
    <t>对促进我国农村金融可持续发展的思考</t>
  </si>
  <si>
    <t>李欢(**),龚德凤,汪梦颖(**)</t>
  </si>
  <si>
    <t>公共财政科技项目投入绩效审计研究</t>
  </si>
  <si>
    <t>江红(**),宋良荣</t>
  </si>
  <si>
    <t>03530</t>
  </si>
  <si>
    <t>土地财政的实质、逻辑及其解决之道：一个法经济学角度的分析</t>
  </si>
  <si>
    <t>地方财政研究</t>
  </si>
  <si>
    <t>方文全</t>
  </si>
  <si>
    <t>05618</t>
  </si>
  <si>
    <t>信贷期限结构的区域效应研究-以上海市为例</t>
  </si>
  <si>
    <t>基于改进多尺度阈值去噪的人民币汇率实证分析</t>
  </si>
  <si>
    <t>姜剑梅(**),李星野</t>
  </si>
  <si>
    <t>上海涉农电子商务风生水起</t>
  </si>
  <si>
    <t>上海信息化(*)</t>
  </si>
  <si>
    <t>王林(*),杨坚争</t>
  </si>
  <si>
    <t>03915</t>
  </si>
  <si>
    <t>启迪盈实 教泽绵长</t>
  </si>
  <si>
    <t>中国印刷(*)</t>
  </si>
  <si>
    <t>陈敬良</t>
  </si>
  <si>
    <t>我国新闻出版企业上市融资模式研究</t>
  </si>
  <si>
    <t>上海理工大学学报</t>
  </si>
  <si>
    <t>杨庆国(*),陈敬良,徐君兰(#)</t>
  </si>
  <si>
    <t>考虑不确定因素的低碳配送优化研究</t>
  </si>
  <si>
    <t>王艳朋(*),台玉红</t>
  </si>
  <si>
    <t>MPS视角探析上海市金融监管指标体系的构建</t>
  </si>
  <si>
    <t>经济视野(*)</t>
  </si>
  <si>
    <t>张溪(*),王领</t>
  </si>
  <si>
    <t>润滑油的指标评价及配方优化</t>
  </si>
  <si>
    <t>数学理论与应用</t>
  </si>
  <si>
    <t>余刚(*),周健勇</t>
  </si>
  <si>
    <t>03398</t>
  </si>
  <si>
    <t>新形势下提高网络反腐成效的策略探析</t>
  </si>
  <si>
    <t>技术与创新管理</t>
  </si>
  <si>
    <t>王占坤(*),孙建丽,刘小飞(*)</t>
  </si>
  <si>
    <t>09044</t>
  </si>
  <si>
    <t>企业股权激励的博弈分析</t>
  </si>
  <si>
    <t>周慜(**),赵洪进</t>
  </si>
  <si>
    <t>新公共服务理论下的行政权力公开透明运行改革建构</t>
  </si>
  <si>
    <t>刘小飞(*),孙建丽,王占坤(*)</t>
  </si>
  <si>
    <t>江淮城市群就业结构变迁条件下的产业趋同效应</t>
  </si>
  <si>
    <t>科技与经济(*)</t>
  </si>
  <si>
    <t>汉中市旅游业发展的政策效果分析</t>
  </si>
  <si>
    <t>马韫璐(**),栾贵勤</t>
  </si>
  <si>
    <t>政府流程再造视角下的地方行政审批制度改革研究</t>
  </si>
  <si>
    <t>尚磊磊(*),孙建丽,尹波(*)</t>
  </si>
  <si>
    <t>基于FAHP的企业知识型员工敬业度评价研究</t>
  </si>
  <si>
    <t>周欢(**),林凤</t>
  </si>
  <si>
    <t>03035</t>
  </si>
  <si>
    <t>中国区域性对外直接投资的出口效应研究—基于大环渤海、泛长三角、泛珠三角经济区的出口效应差异性分析</t>
  </si>
  <si>
    <t>齐婵(*),魏景赋</t>
  </si>
  <si>
    <t>基于灰关联法的城乡公交分担率影响因素分析</t>
  </si>
  <si>
    <t>王孝宏(**),董洁霜</t>
  </si>
  <si>
    <t>05445</t>
  </si>
  <si>
    <t>中国光伏产品遭欧美“双反”调查的原因及对策</t>
  </si>
  <si>
    <t>黄益(**),侯建明</t>
  </si>
  <si>
    <t>00863</t>
  </si>
  <si>
    <t>上海市城镇化与经济发展关系研究</t>
  </si>
  <si>
    <t>马欣如(**),朱洪兴</t>
  </si>
  <si>
    <t>04174</t>
  </si>
  <si>
    <t>浅析审计的独立性</t>
  </si>
  <si>
    <t>企业技术开发</t>
  </si>
  <si>
    <t>李欢(**),段元萍,汪梦颖(**)</t>
  </si>
  <si>
    <t>04173</t>
  </si>
  <si>
    <t>海归回国季视角下我国教育服务贸易进口现状及对策探究</t>
  </si>
  <si>
    <t>胡梦南(**),段元萍</t>
  </si>
  <si>
    <t>中国电影贸易出口现状及影响因素分析</t>
  </si>
  <si>
    <t>中国商贸(*)</t>
  </si>
  <si>
    <t>王鑫鑫(**),段元萍</t>
  </si>
  <si>
    <t>考虑建站费用的电动汽车充电站选址问题研究</t>
  </si>
  <si>
    <t>董洁霜,董智杰(**)</t>
  </si>
  <si>
    <t>英国P2P网络借贷的发展现状与监管研究</t>
  </si>
  <si>
    <t>罗俊(**),宋良荣</t>
  </si>
  <si>
    <t>科技银行与科技型中小企业博弈的演化稳定策略研究及仿真</t>
  </si>
  <si>
    <t>科技管理研究</t>
  </si>
  <si>
    <t>郑秋红(**),宋良荣,殷樱(*)</t>
  </si>
  <si>
    <t>基于空间计量经济学的外商直接投资与碳排放分析</t>
  </si>
  <si>
    <t>科技与管理</t>
  </si>
  <si>
    <t>王君婕(**),张宁</t>
  </si>
  <si>
    <t>03380</t>
  </si>
  <si>
    <t>公共图书馆绩效审计初探</t>
  </si>
  <si>
    <t>郑斌(**),宋良荣</t>
  </si>
  <si>
    <t>基于经济增加值的企业全面预算管理研究</t>
  </si>
  <si>
    <t>宋良荣,江红(**)</t>
  </si>
  <si>
    <t>商业银行理财业务发展对储蓄市场影响的实证研究</t>
  </si>
  <si>
    <t>事业单位预算管理内部控制设计探讨</t>
  </si>
  <si>
    <t>张金悦(**),宋良荣</t>
  </si>
  <si>
    <t>涉农专项资金财务审计初探</t>
  </si>
  <si>
    <t>产业结构升级对经济增长的影响-以安徽省为例</t>
  </si>
  <si>
    <t>徐辉(**),侯建明</t>
  </si>
  <si>
    <t>关于SLP方法的思考</t>
  </si>
  <si>
    <t>基于门限自回归模型的汇率异常波动分析</t>
  </si>
  <si>
    <t>王淑秀(**),蒋艳,吴天魁(**)</t>
  </si>
  <si>
    <t>05448</t>
  </si>
  <si>
    <t>我国农村居民消费水平指数的预测分析—基于初值修正的改进GM(1,1)模型</t>
  </si>
  <si>
    <t>成亚利(**),王波</t>
  </si>
  <si>
    <t>05109</t>
  </si>
  <si>
    <t>基于回归分析的我国农村居民消费水平的预测</t>
  </si>
  <si>
    <t>网络团购中的博弈分析</t>
  </si>
  <si>
    <t>成亚利(**),王波,欧利娟(**)</t>
  </si>
  <si>
    <t>上海市PM2.5的时空分布特征及污染评估</t>
  </si>
  <si>
    <t>计算机与应用化学</t>
  </si>
  <si>
    <t>cscd</t>
  </si>
  <si>
    <t>成亚利(*),王波</t>
  </si>
  <si>
    <t>基于组合预测模型的水果产量的研究</t>
  </si>
  <si>
    <t>王肖灵(*),王波</t>
  </si>
  <si>
    <t>上海市PM2.5相关因素的研究</t>
  </si>
  <si>
    <t>基于故障树的震压造型机可靠性模糊综合评判</t>
  </si>
  <si>
    <t>安全与环境学报</t>
  </si>
  <si>
    <t>吴天魁(*),王波,周晓辉(*),赵旖旎(#),李旭东(*)</t>
  </si>
  <si>
    <t>基于贝叶斯网络的供应链风险模糊综合评判</t>
  </si>
  <si>
    <t>经济数学</t>
  </si>
  <si>
    <t>吴天魁(*),王波,顾基发(#),周晓辉(*)</t>
  </si>
  <si>
    <t>银行业“营改增”改革研究文献综述</t>
  </si>
  <si>
    <t>饶海琴,窦翠平(*)</t>
  </si>
  <si>
    <t>04163</t>
  </si>
  <si>
    <t>我国居民消费价格指数的预测分析</t>
  </si>
  <si>
    <t>卜宾宾(**),蒋艳,吴天魁(**)</t>
  </si>
  <si>
    <t>泛资管背景下我国基金型信托业务发展对策研究</t>
  </si>
  <si>
    <t>企业研究</t>
  </si>
  <si>
    <t>杨迪(**),周昭雄</t>
  </si>
  <si>
    <t>04160</t>
  </si>
  <si>
    <t>基于模糊综合评判与故障树法的震压造型机故障诊断</t>
  </si>
  <si>
    <t>西安科技大学学报</t>
  </si>
  <si>
    <t>从公平和效率的角度看待银行业“营改增”</t>
  </si>
  <si>
    <t>饶海琴,窦翠平(**)</t>
  </si>
  <si>
    <t>创业机会对商业模式的作用机理研究</t>
  </si>
  <si>
    <t>科学与管理(*)</t>
  </si>
  <si>
    <t>王佳(**),吴满琳</t>
  </si>
  <si>
    <t>03097</t>
  </si>
  <si>
    <t>企业并购中核心人力资源的心理契约分析-以互联网行业A、B公司并购为例</t>
  </si>
  <si>
    <t>孙吉博(**),林凤</t>
  </si>
  <si>
    <t>如何共享“人力资源服务”</t>
  </si>
  <si>
    <t>企业管理</t>
  </si>
  <si>
    <t>解海美(**),陈进</t>
  </si>
  <si>
    <t>05367</t>
  </si>
  <si>
    <t>基于三角系统的城市道路交叉口综合安全评价</t>
  </si>
  <si>
    <t>中国安全科学学报</t>
  </si>
  <si>
    <t>杨晓芳,高艺芳(**),付强(#),崔鑫(**)</t>
  </si>
  <si>
    <t>基于SDN特征理念的企业员工培训体系设计研究初探</t>
  </si>
  <si>
    <t>全景月(**),林凤</t>
  </si>
  <si>
    <t>考虑超车可能性影响的跟车模型研究</t>
  </si>
  <si>
    <t>张国浩(**),严凌</t>
  </si>
  <si>
    <t>03167</t>
  </si>
  <si>
    <t>供应商与制造商在订单分配方面的博弈行为</t>
  </si>
  <si>
    <t>物流工程与管理</t>
  </si>
  <si>
    <t>基于改进蝙蝠算法的贝叶斯网络结构学习</t>
  </si>
  <si>
    <t>卜宾宾(**),蒋艳</t>
  </si>
  <si>
    <t>从煤电一体化角度看企业并购</t>
  </si>
  <si>
    <t>“营改增”对地方财政收支负面影响思考</t>
  </si>
  <si>
    <t>上海管理科学(*)</t>
  </si>
  <si>
    <t>华钦(*),饶海琴</t>
  </si>
  <si>
    <t>基于房地产价格的我国货币政策传导机制有效性研究</t>
  </si>
  <si>
    <t>杨浩锋(*),刁节文</t>
  </si>
  <si>
    <t>09006</t>
  </si>
  <si>
    <t>基于GM(1,1)模型的国内生产安全事故预测</t>
  </si>
  <si>
    <t>吴天魁(**),王波,顾基发(#)</t>
  </si>
  <si>
    <t>浅析垄断竞争市场上消费者和销售者的博弈</t>
  </si>
  <si>
    <t>安丽平(**),王波</t>
  </si>
  <si>
    <t>基于ISM模型的我国农村居民消费影响因素分析</t>
  </si>
  <si>
    <t>基于聚类分析的中国邮电产业业务分布研究</t>
  </si>
  <si>
    <t>物流科技</t>
  </si>
  <si>
    <t>基于GARCH族模型的沪深300股指VaR度量</t>
  </si>
  <si>
    <t>安丽平(*),王波,申希栋(**)</t>
  </si>
  <si>
    <t>基于模糊TOPSIS法的职业选择定量分析</t>
  </si>
  <si>
    <t>吴天魁(*),王波,顾基发(#),赵旖旎(#),周晓辉(*)</t>
  </si>
  <si>
    <t>基于模糊故障树的鳞板输送机可靠性分析</t>
  </si>
  <si>
    <t>科技通报</t>
  </si>
  <si>
    <t>吴天魁(*),王波,周晓辉(*)</t>
  </si>
  <si>
    <t>基于故障树分析法的液氨泄漏事故分析</t>
  </si>
  <si>
    <t>吴天魁(*),王波,赵旖旎(#),周晓辉(*)</t>
  </si>
  <si>
    <t>我国社会消费品零售总额的预测分析-基于最小二乘法的改进GM(1,1)模型</t>
  </si>
  <si>
    <t>火灾损失预测的改进GM(1,1)模型</t>
  </si>
  <si>
    <t>吴天魁(*),王波,周晓辉(*),赵旖旎(#)</t>
  </si>
  <si>
    <t>我国银行业“营改增”税制改革思考</t>
  </si>
  <si>
    <t>窦翠平(*),饶海琴</t>
  </si>
  <si>
    <t>滁州市土地流转对农民收入影响的实证分析</t>
  </si>
  <si>
    <t>冯楠(**),周昭雄</t>
  </si>
  <si>
    <t>基于标杆城市法的城市交通运输结构预测方法研究—以温州市为例</t>
  </si>
  <si>
    <t>天津师范大学学报：自然科学版</t>
  </si>
  <si>
    <t>董洁霜,顾纬(**)</t>
  </si>
  <si>
    <t>基于广义成本的城市交通结构优化</t>
  </si>
  <si>
    <t>成功创业者必备素质调查分析-以上海市大学生创业者为例</t>
  </si>
  <si>
    <t>朱珂珂(**),吴满琳</t>
  </si>
  <si>
    <t>匹克与阿迪达斯国际化经营战略比较研究</t>
  </si>
  <si>
    <t>南京财经大学学报</t>
  </si>
  <si>
    <t>毛志峰(**),吴满琳</t>
  </si>
  <si>
    <t>“营改增”税收征收管理的问题与对策</t>
  </si>
  <si>
    <t>陈怡欢(**),饶海琴</t>
  </si>
  <si>
    <t>卓越工程师教育中大学生学习能力现状调查与分析</t>
  </si>
  <si>
    <t>沈小娟,南钢(#),孙绍荣</t>
  </si>
  <si>
    <t>03426</t>
  </si>
  <si>
    <t>公交客流统计时段的划分方法</t>
  </si>
  <si>
    <t>范海雁,姚佼</t>
  </si>
  <si>
    <t>05015</t>
  </si>
  <si>
    <t>基于博弈论视角的P2P网贷问题分析</t>
  </si>
  <si>
    <t>刘豪(**),孔刘柳</t>
  </si>
  <si>
    <t>03238</t>
  </si>
  <si>
    <t>营改增后交通运输企业税负的变化</t>
  </si>
  <si>
    <t>侯建明,于海男(**)</t>
  </si>
  <si>
    <t>公交专用道上的公交停靠站设置</t>
  </si>
  <si>
    <t>胡凯(**),马晓旦</t>
  </si>
  <si>
    <t>03628</t>
  </si>
  <si>
    <t>基于空间句法的城市慢行交通需求预测</t>
  </si>
  <si>
    <t>A multilevel simplification algorithm for computing the average shorterst-path length of scale-free complex network</t>
  </si>
  <si>
    <t>Journal of applied mathematics(*)</t>
  </si>
  <si>
    <t>scie:000337378900001</t>
  </si>
  <si>
    <t>毛国勇(#),张宁</t>
  </si>
  <si>
    <t>毛国勇(#),黄文生(#),张宁</t>
  </si>
  <si>
    <t>商业银行信用卡业务发展与风险管理</t>
  </si>
  <si>
    <t>殷樱(*),宋良荣,唐惠贤(**)</t>
  </si>
  <si>
    <t>基于全面风险管理的行政事业单位内部控制体系探讨</t>
  </si>
  <si>
    <t>王君(**),宋良荣</t>
  </si>
  <si>
    <t>基于博弈论视角的互联网金融风险管理探讨</t>
  </si>
  <si>
    <t>金锟(**),宋良荣</t>
  </si>
  <si>
    <t>互联网金融对发展普惠金融的影响分析</t>
  </si>
  <si>
    <t>罗俊(**),宋良荣,谢辰(*)</t>
  </si>
  <si>
    <t>基于故障树的城市雾霾天气模糊综合评判</t>
  </si>
  <si>
    <t>吴天魁(**),王波,顾基发(#),周晓辉(**),朱俊岚(**)</t>
  </si>
  <si>
    <t>我国金融服务贸易自由化与经济增长的关系研究</t>
  </si>
  <si>
    <t>王青青(**),段元萍</t>
  </si>
  <si>
    <t>基于灰色马尔科夫模型的我国水果产量预测分析</t>
  </si>
  <si>
    <t>姚飞(**),王波,吴天魁(**)</t>
  </si>
  <si>
    <t>高校教授团队薪酬激励的博弈分析</t>
  </si>
  <si>
    <t>浙江外国语学院学报</t>
  </si>
  <si>
    <t>地方国有企业利润影响因素分析</t>
  </si>
  <si>
    <t>本土会计师事务所国际化发展的SWOT分析和建议</t>
  </si>
  <si>
    <t>李欢(**),段元萍</t>
  </si>
  <si>
    <t>上海自贸区初创期应优先发展物流服务概论</t>
  </si>
  <si>
    <t>马小莉(**),段元萍</t>
  </si>
  <si>
    <t>中智FTA签订前后的双边贸易对比及因素分析</t>
  </si>
  <si>
    <t>王俊飞(**),段元萍</t>
  </si>
  <si>
    <t>可拓优度评价法在CRM软件供应商选择中的应用</t>
  </si>
  <si>
    <t>葛清(**),许晓兵</t>
  </si>
  <si>
    <t>00859</t>
  </si>
  <si>
    <t>基于价值链协同的酒店管理策略研究</t>
  </si>
  <si>
    <t>知识型员工敬业度评价指标体系构建</t>
  </si>
  <si>
    <t>人力资源生态系统研究述评</t>
  </si>
  <si>
    <t>传统人力资源管理到战略人力资源管理的转型路径-基于人力资源共享服务中心模式</t>
  </si>
  <si>
    <t>供应链中制造商-供应商合作创新的博弈分析</t>
  </si>
  <si>
    <t>王媛媛(**),林凤</t>
  </si>
  <si>
    <t>从结构解释模型（ISM）角度分析企业薪酬管理问题及对策</t>
  </si>
  <si>
    <t>陈丽丽(**),林凤,李焕平(**)</t>
  </si>
  <si>
    <t>上海口岸进出境关税增长微观因子实证分析</t>
  </si>
  <si>
    <t>统计与决策</t>
  </si>
  <si>
    <t>安芝(*),宋良荣</t>
  </si>
  <si>
    <t>新能源企业价值的提升-基于成本管控方面的研究</t>
  </si>
  <si>
    <t>张云,张健(**),张金凤(**)</t>
  </si>
  <si>
    <t>05421</t>
  </si>
  <si>
    <t>担保债务凭证设计对银行风险管理能力的影响研究</t>
  </si>
  <si>
    <t>新金融</t>
  </si>
  <si>
    <t>张云,易君俊(**)</t>
  </si>
  <si>
    <t>基于供需网理念的薪酬管理</t>
  </si>
  <si>
    <t>陈丽丽(**),林凤,朱美娟(**)</t>
  </si>
  <si>
    <t>供应链金融的发展与融资模式研究</t>
  </si>
  <si>
    <t>我国基金子公司展业模式与发展对策探析—基于态势分析法</t>
  </si>
  <si>
    <t>张楠(**),许学军</t>
  </si>
  <si>
    <t>05436</t>
  </si>
  <si>
    <t>浅析国内银行移动互联网金融的运营策略优化</t>
  </si>
  <si>
    <t>中国二元社会核算矩阵的编制</t>
  </si>
  <si>
    <t>范晓静</t>
  </si>
  <si>
    <t>06031</t>
  </si>
  <si>
    <t>我国大陆、台湾高校会计学专业课布局及其学分配置分析</t>
  </si>
  <si>
    <t>高教论坛</t>
  </si>
  <si>
    <t>06067</t>
  </si>
  <si>
    <t>给定数量线圈的网络布局优化方法</t>
  </si>
  <si>
    <t>系统工程</t>
  </si>
  <si>
    <t>05786</t>
  </si>
  <si>
    <t>企业高管团队整合领导力提升的行动学习模式</t>
  </si>
  <si>
    <t>高宏</t>
  </si>
  <si>
    <t>05998</t>
  </si>
  <si>
    <t>论我国P2P网络借贷的模式异化与风险控制</t>
  </si>
  <si>
    <t>沪港通下A-H股套利方式研究</t>
  </si>
  <si>
    <t>施辰瑞(**),许学军</t>
  </si>
  <si>
    <t>我国商业银行逆周期资本监管适用性研究—基于《巴塞尔协议Ⅲ》</t>
  </si>
  <si>
    <t>金融控股背景下商业银行综合经营的实证研究</t>
  </si>
  <si>
    <t>郭亚珍(**),许学军</t>
  </si>
  <si>
    <t>刍议我国互联网众筹融资的法律风险</t>
  </si>
  <si>
    <t>一种基于超网络视角的复杂网络社团区划算法</t>
  </si>
  <si>
    <t>计算机应用研究</t>
  </si>
  <si>
    <t>00867</t>
  </si>
  <si>
    <t>前向树状紧急疏散网络的自适应性控制策略分析</t>
  </si>
  <si>
    <t>何胜学</t>
  </si>
  <si>
    <t>在线用户兴趣多样性的实证研究</t>
  </si>
  <si>
    <t>03821</t>
  </si>
  <si>
    <t>基于SD的组团式城市交通生成预测理论方法研究</t>
  </si>
  <si>
    <t>张燕(**),严凌</t>
  </si>
  <si>
    <t>Scaling of average weighted shortest path and average receiving time on weighted expanded Koch networks</t>
  </si>
  <si>
    <t>International Journal of Modern Physics B(*)</t>
  </si>
  <si>
    <t>sci：000336939000009</t>
  </si>
  <si>
    <t>05930</t>
  </si>
  <si>
    <t>A fast blind source separation algorithm based on the temporal structure of signals</t>
  </si>
  <si>
    <t>Neurocomputing(*)</t>
  </si>
  <si>
    <t>scie:000337661800025</t>
  </si>
  <si>
    <t>张红娟(#),王贵男(#),蔡平梅(#),吴自凯,丁数学(#)</t>
  </si>
  <si>
    <t>Evolutionary game analysis of enterprises' technological innovation strategies</t>
  </si>
  <si>
    <t>ei:201447214796</t>
  </si>
  <si>
    <t>段楠楠(**),徐福缘,倪明(#)</t>
  </si>
  <si>
    <t>05480</t>
  </si>
  <si>
    <t>Some LIMIT PROPERTIES FOR THE COEFFICIENTS OF THE q-CATALAN NUMBERS</t>
  </si>
  <si>
    <t>INDIAN JOURNAL OF PURE &amp; APPLIED MATHEMATICS(*)</t>
  </si>
  <si>
    <t>scie:000340662600005</t>
  </si>
  <si>
    <t>吴自凯,杜红霞(#)</t>
  </si>
  <si>
    <t>汇率变动对资产收益率的影响-以股票市场和房地产市场为例</t>
  </si>
  <si>
    <t>张兆瑞(**),孔刘柳,陈磊(**)</t>
  </si>
  <si>
    <t>货币政策对不同国债市场流动性影响的差异-基于银行间国债市场与交易所国债市场的比较研究</t>
  </si>
  <si>
    <t>陈磊(**),孔刘柳,张兆瑞(**)</t>
  </si>
  <si>
    <t>我国金融形势指数的构建及实证分析—基于主成分分析与VAR模型</t>
  </si>
  <si>
    <t>欧利娟(*),刁节文</t>
  </si>
  <si>
    <t>对中国产业资本劳动替代弹性的估计</t>
  </si>
  <si>
    <t>基于社会需求的政府信息公开动力机制探析</t>
  </si>
  <si>
    <t>05077</t>
  </si>
  <si>
    <t>银行信贷规模、结构、效率与产业结构互动研究-基于河北省的实证分析</t>
  </si>
  <si>
    <t>李莉(**),朱洪兴</t>
  </si>
  <si>
    <t>基于SFA模型和Mulmquist指数的河南省区域技术创新效率分析</t>
  </si>
  <si>
    <t>李璐(**),朱洪兴,单奎(**)</t>
  </si>
  <si>
    <t>基于多目标和声搜索算法的城市单向交通组织优化研究</t>
  </si>
  <si>
    <t>电商环境下农产品物流理论架构、检验与发展策略-来自浙江丽水的数据</t>
  </si>
  <si>
    <t>中国流通经济</t>
  </si>
  <si>
    <t>赵志田(*),杨坚争</t>
  </si>
  <si>
    <t>我国网上信访公众采纳的困境与对策</t>
  </si>
  <si>
    <t>任梦(**),谢媛,谭超(**)</t>
  </si>
  <si>
    <t>“营改增”改革下企业流转税负担探析-以电信行业为例</t>
  </si>
  <si>
    <t>刘慧娟(**),饶海琴</t>
  </si>
  <si>
    <t>信用交易对我国股市波动性和有效性影响的实证研究</t>
  </si>
  <si>
    <t>王晓凯(**),周昭雄</t>
  </si>
  <si>
    <t>交通运输业“营改增”的税收征管问题分析</t>
  </si>
  <si>
    <t>董伟光(*),饶海琴</t>
  </si>
  <si>
    <t>网络金融下的资产证券化-东证资管阿里小贷模式分析</t>
  </si>
  <si>
    <t>徐静娴(**),饶海琴</t>
  </si>
  <si>
    <t>区域城镇化综合评价及协调度分析-以河南省为例</t>
  </si>
  <si>
    <t>崔佳(**),朱洪兴,沈国俊(**)</t>
  </si>
  <si>
    <t>我国商业银行系统性风险预警思考-基于欧债危机视角</t>
  </si>
  <si>
    <t>李芝瑛(*),饶海琴</t>
  </si>
  <si>
    <t>上海电子商务发展进入深水区</t>
  </si>
  <si>
    <t>杨坚争,王林(*)</t>
  </si>
  <si>
    <t>基于因子分析的跨境电子商务评价指标体系研究</t>
  </si>
  <si>
    <t>财贸经济</t>
  </si>
  <si>
    <t>杨坚争,郑碧霞(*),杨立钒(#)</t>
  </si>
  <si>
    <t>货架和仓库商品共同影响需求的供应链延期支付协调</t>
  </si>
  <si>
    <t>大学数学</t>
  </si>
  <si>
    <t>何伟(*),徐福缘</t>
  </si>
  <si>
    <t>网上商业数据保护立法研究</t>
  </si>
  <si>
    <t>当代经济管理</t>
  </si>
  <si>
    <t>长三角地区跨境电子商务影响因素研究</t>
  </si>
  <si>
    <t>电子商务</t>
  </si>
  <si>
    <t>杨坚争,李子(**)</t>
  </si>
  <si>
    <t>基于风险的供需网契约协调仿真研究</t>
  </si>
  <si>
    <t>何伟(**),徐福缘</t>
  </si>
  <si>
    <t>基于突变级数评价方法的电子商务发展指标体系研究</t>
  </si>
  <si>
    <t>现代情报</t>
  </si>
  <si>
    <t>谌楠(**),杨坚争</t>
  </si>
  <si>
    <t>跨境电子商务规则需求影响因素实证研究</t>
  </si>
  <si>
    <t>跨国专利协同开发中的文化冲突研究</t>
  </si>
  <si>
    <t>党建服务站：大学生党建工作的新视角</t>
  </si>
  <si>
    <t>上海党史与党建(*)</t>
  </si>
  <si>
    <t>06372</t>
  </si>
  <si>
    <t>我国非税收收入与经济增长的实证关系研究</t>
  </si>
  <si>
    <t>杨莉敏(*),孔刘柳,沈晏妮(*)</t>
  </si>
  <si>
    <t>北京市文化创意产业发展对经济结构转型的影响-基于1992~2013年时间序列的协整分析和格兰杰因果检验</t>
  </si>
  <si>
    <t>单奎(**),朱洪兴,李璐(**)</t>
  </si>
  <si>
    <t>产业创新系统理论下中国跨境电子商务发展研究</t>
  </si>
  <si>
    <t>中国发展</t>
  </si>
  <si>
    <t>世界市场虚拟化与上海自贸区的发展</t>
  </si>
  <si>
    <t>我国不同规模企业跨境电子商务应用状况调查分析</t>
  </si>
  <si>
    <t>杨坚争,刘涵(**)</t>
  </si>
  <si>
    <t>小额跨境支付的现状与发展研究</t>
  </si>
  <si>
    <t>杨坚争,尹诗(*),王林(*)</t>
  </si>
  <si>
    <t>基于百度搜索引擎的创业网站优化策略研究</t>
  </si>
  <si>
    <t>蒋雪瑛(*),徐福缘</t>
  </si>
  <si>
    <t>我国外贸企业跨境电子商务的应用分析</t>
  </si>
  <si>
    <t>杨坚争,于露(*)</t>
  </si>
  <si>
    <t>基于包容性发展视角的新型城镇化建设思考</t>
  </si>
  <si>
    <t>薛佳禾(**),雷良海</t>
  </si>
  <si>
    <t>环境税对企业环保行为选择的影响</t>
  </si>
  <si>
    <t>从人类动力学看企业新产品上市</t>
  </si>
  <si>
    <t>05440</t>
  </si>
  <si>
    <t>上海市税收超GDP增长的研究-基于产业结构视角下VAR模型的实证分析</t>
  </si>
  <si>
    <t>沈晏妮(**),孔刘柳,杨莉敏(**)</t>
  </si>
  <si>
    <t>中原经济区新型城镇化质量综合水平研究</t>
  </si>
  <si>
    <t>黄磊(**),朱洪兴,杨叶(**)</t>
  </si>
  <si>
    <t>旅游产业与城镇化耦合协调发展实证研究-以黄山市为例</t>
  </si>
  <si>
    <t>沈国俊(**),朱洪兴,崔佳(**)</t>
  </si>
  <si>
    <t>新经济环境下系统性风险产生原因的思考</t>
  </si>
  <si>
    <t>生产力研究</t>
  </si>
  <si>
    <t>银行信贷结构对区域经济增长的贡献分析-基于VEC模型的实证研究</t>
  </si>
  <si>
    <t>李莉(**),朱洪兴,李薇(#)</t>
  </si>
  <si>
    <t>城市化、产业结构升级对城乡收入差距的影响</t>
  </si>
  <si>
    <t>杨莉敏(**),孔刘柳</t>
  </si>
  <si>
    <t>多核化枢纽港集疏运系统优化研究</t>
  </si>
  <si>
    <t>武汉理工大学学报</t>
  </si>
  <si>
    <t>第3名</t>
  </si>
  <si>
    <t>周翔(#),陈小鸿(#),董洁霜</t>
  </si>
  <si>
    <t>农产品电子商务物流理论构建及实证分析</t>
  </si>
  <si>
    <t>商业经济与管理</t>
  </si>
  <si>
    <t>赵志田(*),何永达(#),杨坚争</t>
  </si>
  <si>
    <t>突发事件下高层建筑楼梯疏散最佳策略分析</t>
  </si>
  <si>
    <t>王芳(*),何胜学,向乐佳(*)</t>
  </si>
  <si>
    <t>无预警紧急疏散中公交车辆路径的确定方法</t>
  </si>
  <si>
    <t>运筹学学报</t>
  </si>
  <si>
    <t>企业专利资产价值评估研究综述</t>
  </si>
  <si>
    <t>于谦龙,赵洪进</t>
  </si>
  <si>
    <t>基于综合激励模型的企业实习生激励研究</t>
  </si>
  <si>
    <t>荣凯(**),周石鹏</t>
  </si>
  <si>
    <t>03219</t>
  </si>
  <si>
    <t>基于遗忘曲线的自我激励养成研究</t>
  </si>
  <si>
    <t>微博时代下大学生思想政治教育新途径</t>
  </si>
  <si>
    <t>上海理工大学学报（社会科学版）(*)</t>
  </si>
  <si>
    <t>彭国樑,刘德强</t>
  </si>
  <si>
    <t>我国银行业结构与中小企业发展关系实证研究</t>
  </si>
  <si>
    <t>孟秀兰(**),许学军</t>
  </si>
  <si>
    <t>我国商业银行次级债券的市场约束作用探究</t>
  </si>
  <si>
    <t>我国银行业移动金融业务的运营优化研究</t>
  </si>
  <si>
    <t>国际物流绩效影响因素分析-基于两个市场理论和结构方程模型</t>
  </si>
  <si>
    <t>电力特色大学科技园产学研合作模式选择研究</t>
  </si>
  <si>
    <t>安徽电气工程职业技术学院学报(*)</t>
  </si>
  <si>
    <t>骆强(**),雷良海,颜休嘉(#)</t>
  </si>
  <si>
    <t>行政事业单位内部控制风险管理探析-基于“内控错觉”角度的分析</t>
  </si>
  <si>
    <t>我国财政科技支出对经济增长贡献度分析</t>
  </si>
  <si>
    <t>胡欣然(**),雷良海</t>
  </si>
  <si>
    <t>“指尖上的党建”—APP在党建工作中的应用探讨</t>
  </si>
  <si>
    <t>语文学刊(*)</t>
  </si>
  <si>
    <t>刘婷</t>
  </si>
  <si>
    <t>06149</t>
  </si>
  <si>
    <t>公共品供给对人们生活水平的影响分析-基于主成分和因子分析的实证研究</t>
  </si>
  <si>
    <t>社会学</t>
  </si>
  <si>
    <t>陈小娟(**),孔刘柳</t>
  </si>
  <si>
    <t>私募股权投资基金、董事会特征与企业经营绩效</t>
  </si>
  <si>
    <t>重庆工商大学学报：社会科学版</t>
  </si>
  <si>
    <t>05411</t>
  </si>
  <si>
    <t>推进卓越工程基础教育集训基地建设与发展研究</t>
  </si>
  <si>
    <t>基于控制权视角的盈余管理对债务契约建立的影响</t>
  </si>
  <si>
    <t>商业研究</t>
  </si>
  <si>
    <t>张云,张健(**)</t>
  </si>
  <si>
    <t>金融结构对高技术产业发展的影响-基于上海市的数据</t>
  </si>
  <si>
    <t>南京审计学院学报</t>
  </si>
  <si>
    <t>张云,吴霞(**)</t>
  </si>
  <si>
    <t>ceiling effect of online user interests for the movies</t>
  </si>
  <si>
    <t>Physica A: Statistical Mechanics and its Applications(*)</t>
  </si>
  <si>
    <t>sci:000333788400013</t>
  </si>
  <si>
    <t>Long-term memories in online users’ selecting activities</t>
  </si>
  <si>
    <t>Physics Letters A(*)</t>
  </si>
  <si>
    <t>sci:000341347400001</t>
  </si>
  <si>
    <t>05688</t>
  </si>
  <si>
    <t>The control gain region for synchronization in non-diffusively coupled complex networks</t>
  </si>
  <si>
    <t>Physica A(*)</t>
  </si>
  <si>
    <t>sci：000337854200003</t>
  </si>
  <si>
    <t>Statistics of extreme events in Chinese stock markets</t>
  </si>
  <si>
    <t>中国物理（英文版）</t>
  </si>
  <si>
    <t>Row-column visibility graph approach to two-dimensional landscapes</t>
  </si>
  <si>
    <t>Chinese Physics B(*)</t>
  </si>
  <si>
    <t>sci:00338925300113</t>
  </si>
  <si>
    <t>中部崛起视角下豫南鄂北区域经济一体化可行性研究</t>
  </si>
  <si>
    <t>科技进步与对策</t>
  </si>
  <si>
    <t>求解二次分配问题的预处理快速蚂蚁系统</t>
  </si>
  <si>
    <t>06096</t>
  </si>
  <si>
    <t>中日、中韩保险服务业产业内贸易影响因素研究—基于灰色关联度视角</t>
  </si>
  <si>
    <t>05158</t>
  </si>
  <si>
    <t>中日韩制造业产品出口对比研究—基于产品技术含量角度</t>
  </si>
  <si>
    <t>蒋翠竹(**),郭健全</t>
  </si>
  <si>
    <t>基于企业安全文化管理（AHP）港口企业安全文化模糊综合评价</t>
  </si>
  <si>
    <t>江苏商论</t>
  </si>
  <si>
    <t>翁朝旭(**),郭健全</t>
  </si>
  <si>
    <t>回收品质量水平的再制造系统研究</t>
  </si>
  <si>
    <t>高雅(**),郭健全</t>
  </si>
  <si>
    <t>我国企业品牌并购绩效的实证研究</t>
  </si>
  <si>
    <t>郭健全,刘加福(**)</t>
  </si>
  <si>
    <t>基于委托代理理论的房地产劳务分包激励机制设计</t>
  </si>
  <si>
    <t>05280</t>
  </si>
  <si>
    <t>城乡物流整合模式及其利润分配策略探析</t>
  </si>
  <si>
    <t>商业时代</t>
  </si>
  <si>
    <t>李珊珊(**),郭健全</t>
  </si>
  <si>
    <t>C类</t>
  </si>
  <si>
    <t>专用性投资、治理机制与企业绩效—来自制造业上市公司的经验证据</t>
  </si>
  <si>
    <t>管理工程学报</t>
  </si>
  <si>
    <t>于茂荐,孙元欣(#)</t>
  </si>
  <si>
    <t>06054</t>
  </si>
  <si>
    <t>专用性人力资本与我国制造企业的转型升级</t>
  </si>
  <si>
    <t>于茂荐</t>
  </si>
  <si>
    <t>基于自我激励模型的企业高管人员激励研究</t>
  </si>
  <si>
    <t>刘娇(**),周石鹏</t>
  </si>
  <si>
    <t>中国式影子银行对于货币政策目标的影响</t>
  </si>
  <si>
    <t>05545</t>
  </si>
  <si>
    <t>基于深度素质培训的企业主管人员开发研究</t>
  </si>
  <si>
    <t>我国商业银行同业业务风险状况分析</t>
  </si>
  <si>
    <t>张启迪(**),孙英隽</t>
  </si>
  <si>
    <t>我国商业银行个人理财产品的创新分析—基于博弈论的视角</t>
  </si>
  <si>
    <t>法制与社会(*)</t>
  </si>
  <si>
    <t>彭碧(*),孙英隽</t>
  </si>
  <si>
    <t>基于小企业资产管理角度的融资问题分析</t>
  </si>
  <si>
    <t>郭佳栋(*),孙英隽</t>
  </si>
  <si>
    <t>基于GED分布下EGARCH模型的SHIBOR方差时变性研究</t>
  </si>
  <si>
    <t>欧阳利锋(**),孙英隽</t>
  </si>
  <si>
    <t>网下优先配售制度对IPO抑价影响的实证研究</t>
  </si>
  <si>
    <t>彭文玉(*),孙英隽</t>
  </si>
  <si>
    <t>中南财经政法大学学报</t>
  </si>
  <si>
    <t>全球视角下的金属价格变动的影响因素分析</t>
  </si>
  <si>
    <t>张婷</t>
  </si>
  <si>
    <t>05986</t>
  </si>
  <si>
    <t>我国高校“卓越工程师计划”实施特色</t>
  </si>
  <si>
    <t>中国集体经济(*)</t>
  </si>
  <si>
    <t>03168</t>
  </si>
  <si>
    <t>基于引力模型的FDI与上海对外贸易关系的分析</t>
  </si>
  <si>
    <t>罗芳,查玮(**)</t>
  </si>
  <si>
    <t>基于用户体验的可视化信息检索模型及界面研究</t>
  </si>
  <si>
    <t>耿东海(**),樊一阳</t>
  </si>
  <si>
    <t>我国开放式基金竞相清偿行为研究</t>
  </si>
  <si>
    <t>我国农村地区养老发展现状及未来模式探析</t>
  </si>
  <si>
    <t>林倩茹(**),罗芳</t>
  </si>
  <si>
    <t>对商业银行信贷风险成因的定量分析-基于模糊层次分析法</t>
  </si>
  <si>
    <t>葛允康(**),孙英隽</t>
  </si>
  <si>
    <t>寿险资金投资保障房建设的可行性分析</t>
  </si>
  <si>
    <t>殷睦梨(**),孙英隽</t>
  </si>
  <si>
    <t>低碳趋势下我国物流业面临的问题及对策</t>
  </si>
  <si>
    <t>高校学生干部培养发展难点探析</t>
  </si>
  <si>
    <t>张丽佳</t>
  </si>
  <si>
    <t>06124</t>
  </si>
  <si>
    <t>双渠道供应链服务溢出下的协调策略</t>
  </si>
  <si>
    <t>合肥工业大学学报. 自然科学版</t>
  </si>
  <si>
    <t>05662</t>
  </si>
  <si>
    <t>利率市场化下商业银行净息差的影响因素研究</t>
  </si>
  <si>
    <t>喻茂竹(**),孙英隽</t>
  </si>
  <si>
    <t>基于空间计量的国际贸易与碳排放研究</t>
  </si>
  <si>
    <t>周桂利(**),周石鹏</t>
  </si>
  <si>
    <t>《华盛顿协议》对我国高等工程教育的启示</t>
  </si>
  <si>
    <t>中国高教研究</t>
  </si>
  <si>
    <t>樊一阳,易静怡(**)</t>
  </si>
  <si>
    <t>浅谈激励理论及在我国民营企业中的应用</t>
  </si>
  <si>
    <t>查玮(**),罗芳</t>
  </si>
  <si>
    <t>区域差异视角下我国老年人消费需求趋势预测</t>
  </si>
  <si>
    <t>改革与开放(*)</t>
  </si>
  <si>
    <t>国外双能组织理论研究述评及展望</t>
  </si>
  <si>
    <t>软科学</t>
  </si>
  <si>
    <t>田红云(#),刘芹</t>
  </si>
  <si>
    <t>“双感染”模型下复杂社会网络品牌传播研究</t>
  </si>
  <si>
    <t>商业时代(*)</t>
  </si>
  <si>
    <t>张乾(**),郭进利</t>
  </si>
  <si>
    <t>基于KMV模型的创业板企业财务风险研究</t>
  </si>
  <si>
    <t>章春慧(**),周石鹏</t>
  </si>
  <si>
    <t>基于帕累托分布的聚合收益率的VaR计算方法</t>
  </si>
  <si>
    <t>公司社会责任履行对财务业绩的影响-基于发布企业社会责任报告下的研究</t>
  </si>
  <si>
    <t>张云,赵丹(**)</t>
  </si>
  <si>
    <t>基于扩散熵的平衡估计的儿童行走序列研究</t>
  </si>
  <si>
    <t>严捷冰(**),杨会杰</t>
  </si>
  <si>
    <t>基于契约激励的我国公共卫生服务改革效率研究-以城市社区卫生服务机制改革为例</t>
  </si>
  <si>
    <t>兰州学刊</t>
  </si>
  <si>
    <t>沈莉</t>
  </si>
  <si>
    <t>03959</t>
  </si>
  <si>
    <t>纵向一体化对专用性投资的治理效果存在产业差异吗？</t>
  </si>
  <si>
    <t>浙江工商大学学报</t>
  </si>
  <si>
    <t>我国证券公司柜台市场期权业务风险管理研究</t>
  </si>
  <si>
    <t>经济体制改革</t>
  </si>
  <si>
    <t>中国（上海）自贸区对金融服务业发展的促进作用</t>
  </si>
  <si>
    <t>罗芳,宋慧晔(**)</t>
  </si>
  <si>
    <t>中小企业技术创新模式选择：基于博弈思想</t>
  </si>
  <si>
    <t>罗天翼(**),樊一阳</t>
  </si>
  <si>
    <t>专用性投资治理模式选择对于企业绩效影响研究—基于上市公司的经验证据</t>
  </si>
  <si>
    <t>西安电子科技大学学报：社会科学版</t>
  </si>
  <si>
    <t>技术创新审计研究框架评述与展望</t>
  </si>
  <si>
    <t>科技管理研究（人大复印资料）(*)</t>
  </si>
  <si>
    <t>樊一阳,侯建明</t>
  </si>
  <si>
    <t>利率市场化程度与银行业集中度关系研究</t>
  </si>
  <si>
    <t>宋培培(**),罗芳</t>
  </si>
  <si>
    <t>基于全程控制的员工主动离职对策分析</t>
  </si>
  <si>
    <t>易静怡(**),樊一阳</t>
  </si>
  <si>
    <t>长三角现代服务业关联效应的比较分析—基于投入产出模型</t>
  </si>
  <si>
    <t>互动过程视角下董事会与TMT的行为选择：基于博弈论的解释</t>
  </si>
  <si>
    <t>刘凯(*),葛玉辉</t>
  </si>
  <si>
    <t>05423</t>
  </si>
  <si>
    <t>增进民生“幸福”先从减缓生活“痛苦”入手</t>
  </si>
  <si>
    <t>公共管理与政策评论</t>
  </si>
  <si>
    <t>罗国芬</t>
  </si>
  <si>
    <t>09033</t>
  </si>
  <si>
    <t>国际化背景下的香港人民币离岸金融中心建设</t>
  </si>
  <si>
    <t>罗芳,吕清华(**)</t>
  </si>
  <si>
    <t>河南省县域经济社会发展水平综合评价及差异分析</t>
  </si>
  <si>
    <t>高卷(**),罗芳</t>
  </si>
  <si>
    <t>上海生产性服务业与制造业的关联度分析</t>
  </si>
  <si>
    <t>罗芳,吕文军(**)</t>
  </si>
  <si>
    <t>基于信息共享的供应链双源渠道Stackelberg博弈分析</t>
  </si>
  <si>
    <t>叶红雨,张家强(**),史元亭(#)</t>
  </si>
  <si>
    <t>美国破产法对企业家创业行为的调节作用</t>
  </si>
  <si>
    <t>澳元的短期预测</t>
  </si>
  <si>
    <t>张哲(**),杨会杰</t>
  </si>
  <si>
    <t>基于质量成本的家电供应链管理行为博弈分析</t>
  </si>
  <si>
    <t>叶红雨,郝冬冬(*)</t>
  </si>
  <si>
    <t>B2C服饰类电商企业逆向物流网络联建研究</t>
  </si>
  <si>
    <t>跨国品牌并购绩效实证研究</t>
  </si>
  <si>
    <t>刘加福(**),郭健全</t>
  </si>
  <si>
    <t>我国四化协调发展水平测度及区域比较分析</t>
  </si>
  <si>
    <t>林倩茹(**),罗芳,许凡(**)</t>
  </si>
  <si>
    <t>图的Steiner最小树问题的降阶回溯算法</t>
  </si>
  <si>
    <t>计算机工程与应用</t>
  </si>
  <si>
    <t>05620</t>
  </si>
  <si>
    <t>3度图的最小顶点覆盖问题的多项式时间算法</t>
  </si>
  <si>
    <t>支志兵(*),宁爱兵,胡琳琳(*)</t>
  </si>
  <si>
    <t>瓶颈Steiner树问题的降阶分支限界算法</t>
  </si>
  <si>
    <t>小型微型计算机系统</t>
  </si>
  <si>
    <t>Perfect Code问题的加权分治算法</t>
  </si>
  <si>
    <t>删除顶点生成二分图问题的精确算法</t>
  </si>
  <si>
    <t>基于心理定势理论的高管团队生命周期研究</t>
  </si>
  <si>
    <t>朱美娟(*),葛玉辉,陈丽丽(**),李焕平(**)</t>
  </si>
  <si>
    <t>Haibo Hua(#),郭进利,Xuan Liu(#),Xiaofan Wang(#)</t>
  </si>
  <si>
    <t>基于高管选择行为的TMT信息共享博弈研究</t>
  </si>
  <si>
    <t>熊斌(**),葛玉辉</t>
  </si>
  <si>
    <t>高管团队互动对企业业绩的影响</t>
  </si>
  <si>
    <t>刘喜怀(*),葛玉辉,王倩楠(**)</t>
  </si>
  <si>
    <t>网格化城市管理模式对社区自治发展的影响-以上海市为例</t>
  </si>
  <si>
    <t>高管团队生命周期研究</t>
  </si>
  <si>
    <t>朱美娟(*),葛玉辉</t>
  </si>
  <si>
    <t>基于战略视角的企业生命周期不同阶段员工绩效管理研究综述</t>
  </si>
  <si>
    <t>王志(*),葛玉辉,盖鸿颖(*)</t>
  </si>
  <si>
    <t>中国科技论坛</t>
  </si>
  <si>
    <t>荣鹏飞(**),葛玉辉</t>
  </si>
  <si>
    <t>科技型企业高管团队决策绩效评价的ELMAN神经网络模型研究</t>
  </si>
  <si>
    <t>家族企业TMT代际数对创业导向的影响研究</t>
  </si>
  <si>
    <t>移动技术在跨国公司HRM中的运用分析—以E公司为例</t>
  </si>
  <si>
    <t>中国人力资源开发</t>
  </si>
  <si>
    <t>汪安梅(#),葛玉辉,李勇(#)</t>
  </si>
  <si>
    <t>基于VEC模型的我国农村剩余劳动力转移与工业化发展的关系研究</t>
  </si>
  <si>
    <t>滕小芳(*),葛玉辉,刘喜怀(*)</t>
  </si>
  <si>
    <t>央企上市公司高管薪酬影响因素实证研究</t>
  </si>
  <si>
    <t>赵丙艳(*),葛玉辉,王辉(#)</t>
  </si>
  <si>
    <t>我国高管团队薪酬差距与企业绩效关系的Meta分析</t>
  </si>
  <si>
    <t>滕小芳(**),葛玉辉</t>
  </si>
  <si>
    <t>产业变革中科技型企业技术创新路径选择研究</t>
  </si>
  <si>
    <t>The effects of TMT interaction on enterprise performance from the perspective of enterprise culture</t>
  </si>
  <si>
    <t>African Journal of Business Management(*)</t>
  </si>
  <si>
    <t>高管团队自反性：研究模型与案例分析</t>
  </si>
  <si>
    <t>云计算环境下基于遗传蚁群算法的任务调度研究</t>
  </si>
  <si>
    <t>03638</t>
  </si>
  <si>
    <t>基于锥形流量延误函数的公交行程时间模型</t>
  </si>
  <si>
    <t>公路交通科技</t>
  </si>
  <si>
    <t>05342</t>
  </si>
  <si>
    <t>非均齐超网络中标度律的涌现—富者愈富导致幂律分布吗?</t>
  </si>
  <si>
    <t>物理学报</t>
  </si>
  <si>
    <t>sci:000344616500055</t>
  </si>
  <si>
    <t>郭进利</t>
  </si>
  <si>
    <t>收益共享-回购联合契约下应对突发事件的供应链协调策略</t>
  </si>
  <si>
    <t>03850</t>
  </si>
  <si>
    <t>基于长尾及灰色理论的生猪养殖产业实证研究</t>
  </si>
  <si>
    <t>王玲玲(*),郭进利</t>
  </si>
  <si>
    <t>我国区域资本配置效率差异与影响因素分析</t>
  </si>
  <si>
    <t>04184</t>
  </si>
  <si>
    <t>基于蝙蝠算法的PFSP调度干扰管理研究</t>
  </si>
  <si>
    <t>03223</t>
  </si>
  <si>
    <t>基于方法研究及仿真的汽车零部件流程优化</t>
  </si>
  <si>
    <t>工业工程与管理</t>
  </si>
  <si>
    <t>武超然(*),李芳</t>
  </si>
  <si>
    <t>云制造平台下基于蝙蝠算法的供需调度时间优化</t>
  </si>
  <si>
    <t>武超然(**),李芳,江海涛(**)</t>
  </si>
  <si>
    <t>职业技能竞赛提升高校人才培养质量调查—对参赛学生问卷的统计分析</t>
  </si>
  <si>
    <t>职业技术教育</t>
  </si>
  <si>
    <t>09509</t>
  </si>
  <si>
    <t>地市高职院校服务我国新型城镇化建设的思考</t>
  </si>
  <si>
    <t>教育发展研究</t>
  </si>
  <si>
    <t>抑制自由现金流过度投资的董事会治理因素研究—来自沪深两市的经验数据</t>
  </si>
  <si>
    <t>02150</t>
  </si>
  <si>
    <t>网络舆情的动态传播演化研究</t>
  </si>
  <si>
    <t>03214</t>
  </si>
  <si>
    <t>模糊层次分析法在供应链绩效评价中的应用</t>
  </si>
  <si>
    <t>张敏杰(*),秦江涛</t>
  </si>
  <si>
    <t>对口支援促进高职教育专业建设的改革思考</t>
  </si>
  <si>
    <t>李利平(#),肖纲领(**),罗尧成</t>
  </si>
  <si>
    <t>网络集体智慧研究述评</t>
  </si>
  <si>
    <t>情报杂志</t>
  </si>
  <si>
    <t>基于Pareto多目标粒子群优化算法的物流服务供应商选择决策研究</t>
  </si>
  <si>
    <t>张咪(**),严广乐</t>
  </si>
  <si>
    <t>领导成员交换差异、 团队承诺与产品创新绩效</t>
  </si>
  <si>
    <t>现代管理科学</t>
  </si>
  <si>
    <t>林巍(*),严广乐</t>
  </si>
  <si>
    <t>基于可见图的沪深股市波动分析</t>
  </si>
  <si>
    <t>张帆(**),严广乐</t>
  </si>
  <si>
    <t>云制造环境下供应链节点企业的优化组合</t>
  </si>
  <si>
    <t>李芳,武超然(**)</t>
  </si>
  <si>
    <t>银行竞争关系网络可靠性研究</t>
  </si>
  <si>
    <t>祝昕昀(*),郭进利</t>
  </si>
  <si>
    <t>服务有形展示对品牌信任与溢价支付意愿的影响分析</t>
  </si>
  <si>
    <t>09030</t>
  </si>
  <si>
    <t>基于特征向量中心性的社交信息超网络中重要节点的评判</t>
  </si>
  <si>
    <t>武澎(*),王恒山</t>
  </si>
  <si>
    <t>一种网络社团划分的评价及改进方法</t>
  </si>
  <si>
    <t>计算机应用研究(*)</t>
  </si>
  <si>
    <t>农村基础教育目标定位的审思—基于河南省农村教育的田野调查</t>
  </si>
  <si>
    <t>南阳师范学院学报(*)</t>
  </si>
  <si>
    <t>曹晶</t>
  </si>
  <si>
    <t>05716</t>
  </si>
  <si>
    <t>上海市高校学科国际影响力评价—基于Incites数据库学科映射的文献计量分析</t>
  </si>
  <si>
    <t>复旦教育论坛</t>
  </si>
  <si>
    <t>06018</t>
  </si>
  <si>
    <t>科普教育及媒体报道对于不实信息传播的影响</t>
  </si>
  <si>
    <t>系统工程理论与实践</t>
  </si>
  <si>
    <t>06161</t>
  </si>
  <si>
    <t>人民币汇率预期驱动香港地区离岸人民币金融中心假说成立吗？</t>
  </si>
  <si>
    <t>世界经济研究</t>
  </si>
  <si>
    <t>朱鲁秀</t>
  </si>
  <si>
    <t>05994</t>
  </si>
  <si>
    <t>英国产学研联合培养研究生的主要特点及经验借鉴-KTP计划的实践</t>
  </si>
  <si>
    <t>学位与研究生教育</t>
  </si>
  <si>
    <t>基于客户特征分群的银行客户流失分析</t>
  </si>
  <si>
    <t>兰军(**),严广乐</t>
  </si>
  <si>
    <t>An entire space poly                   nomial-time algorithm for linear programming</t>
  </si>
  <si>
    <t>journal of global optimization(*)</t>
  </si>
  <si>
    <t>sci:000330781200005</t>
  </si>
  <si>
    <t>田大钢</t>
  </si>
  <si>
    <t>Co-evolution of the brand effect and competitiveness in evolving networks</t>
  </si>
  <si>
    <t>sci:000338925300006</t>
  </si>
  <si>
    <t>国企高管薪酬激励机制和治理结构的研究</t>
  </si>
  <si>
    <t>尹传美(**),秦江涛</t>
  </si>
  <si>
    <t>基于Twitter的信息传播仿真研究</t>
  </si>
  <si>
    <t>刘晓芳(*),秦江涛</t>
  </si>
  <si>
    <t>新媒介环境下产品市场竞争扩散模型</t>
  </si>
  <si>
    <t>霍良安,张刚(**),马凯迪(*)</t>
  </si>
  <si>
    <t>转型期农村教育社会分层功能弱化的制度性因素</t>
  </si>
  <si>
    <t>当代青年研究</t>
  </si>
  <si>
    <t>制造业企业对产品创新与流程创新的资源分配</t>
  </si>
  <si>
    <t>05403</t>
  </si>
  <si>
    <t>基于NSGA算法的公交车辆调度优化模型</t>
  </si>
  <si>
    <t>移动通信技术采集城市交通流方法研究</t>
  </si>
  <si>
    <t>中国科技博览(*)</t>
  </si>
  <si>
    <t>制造业企业横向战略联盟稳定性的进化博弈分析</t>
  </si>
  <si>
    <t>张峥,陈清生(**)</t>
  </si>
  <si>
    <t>物流仓库业务流程的六西格玛管理和优化</t>
  </si>
  <si>
    <t>殷悦(**),郭进利</t>
  </si>
  <si>
    <t>上海轨道交通运营网络和规划网络可靠性分析</t>
  </si>
  <si>
    <t>张苗(*),郭进利</t>
  </si>
  <si>
    <t>基于自协调函数的信道容量和最大熵的计算</t>
  </si>
  <si>
    <t>应用数学与计算数学学报</t>
  </si>
  <si>
    <t>马艳芳(**),田大钢</t>
  </si>
  <si>
    <t>超网络中标度律的涌现</t>
  </si>
  <si>
    <t>sci：000337348400007</t>
  </si>
  <si>
    <t>郭进利,祝昕昀(**)</t>
  </si>
  <si>
    <t>基于Synchro与VISSIM混合仿真的单点交叉口信号配时优化方法研究</t>
  </si>
  <si>
    <t>基于政策网络理论的农村学校布局调整政策执行研究</t>
  </si>
  <si>
    <t>基础教育</t>
  </si>
  <si>
    <t>曹晶,王成芝(**)</t>
  </si>
  <si>
    <t>基于蝙蝠退火算法的无等待流水线调度问题研究</t>
  </si>
  <si>
    <t>马邦雄(**),叶春明</t>
  </si>
  <si>
    <t>两种求解数值优化的改进和声搜索算法</t>
  </si>
  <si>
    <t>微电子学与计算机</t>
  </si>
  <si>
    <t>李永林(*),叶春明</t>
  </si>
  <si>
    <t>基于微分对策的供应链品牌广告和大类广告策略研究</t>
  </si>
  <si>
    <t>刘芹,何彬斌(*),孙一鸣(*)</t>
  </si>
  <si>
    <t>闭环产品服务链及其价值增值模式述评</t>
  </si>
  <si>
    <t>科技与管理(*)</t>
  </si>
  <si>
    <t>05288</t>
  </si>
  <si>
    <t>基于时间研究及KANO模型的在线零售网站设计质量要素研究</t>
  </si>
  <si>
    <t>05211</t>
  </si>
  <si>
    <t>工程研究</t>
  </si>
  <si>
    <t>06050</t>
  </si>
  <si>
    <t>跨境电子商务与物流融合发展研究</t>
  </si>
  <si>
    <t>04103</t>
  </si>
  <si>
    <t>大数据视角下农业供应链金融研究-基于上海市生猪产业链数据分析</t>
  </si>
  <si>
    <t>党佩(**),张宝明</t>
  </si>
  <si>
    <t>基于车载数据的城市道路交叉口自适应控制研究</t>
  </si>
  <si>
    <t>基于DEA的企业技术创新效率研究-以上海市战略性新兴产业为例</t>
  </si>
  <si>
    <t>03747</t>
  </si>
  <si>
    <t>高等教育发展水平对企业创新能力的溢出效应</t>
  </si>
  <si>
    <t>张丽慧(**),罗鄂湘</t>
  </si>
  <si>
    <t>火灾逃生过程的模拟与讨论-以吉林禽业火灾为例</t>
  </si>
  <si>
    <t>物理学报(*)</t>
  </si>
  <si>
    <t>侯磊(**),刘建国,潘雪(**),郭强,汪秉宏(#)</t>
  </si>
  <si>
    <t>中国企业并购行为差异性研究—基于函数性数据分析</t>
  </si>
  <si>
    <t>上海经济研究(*)</t>
  </si>
  <si>
    <t>05691</t>
  </si>
  <si>
    <t>机场物流可持续发展评价体系研究</t>
  </si>
  <si>
    <t>05563</t>
  </si>
  <si>
    <t>大学生文化消费现状及影响因素实证分析—以上海市为例</t>
  </si>
  <si>
    <t>张峥,聂思(**)</t>
  </si>
  <si>
    <t>工程建设类企业预算偏差的影响因素研究</t>
  </si>
  <si>
    <t>陈佳妮(*),孙绍荣</t>
  </si>
  <si>
    <t>轮盘赌选择自适应和声搜索算法</t>
  </si>
  <si>
    <t>李永林(*),叶春明,刘长平(*)</t>
  </si>
  <si>
    <t>关系质量视角下的IT服务外包风险规避模型</t>
  </si>
  <si>
    <t>毕媛媛(*),孙绍荣</t>
  </si>
  <si>
    <t>多配送中心物流配送车辆调度问题的分层算法模型</t>
  </si>
  <si>
    <t>系统工程理论方法应用(系统管理学报）</t>
  </si>
  <si>
    <t>殷脂(**),叶春明</t>
  </si>
  <si>
    <t>利用猫群算法求解流水车间调度问题</t>
  </si>
  <si>
    <t>现代制造工程</t>
  </si>
  <si>
    <t>马邦雄(*),叶春明</t>
  </si>
  <si>
    <t>全球化时代增强大学生创业心理品质教育的思考</t>
  </si>
  <si>
    <t>05419</t>
  </si>
  <si>
    <t>基于Swarm平台的中国融资融券制度对股市波动影响研究</t>
  </si>
  <si>
    <t>上海经济研究</t>
  </si>
  <si>
    <t>戴秦(**),谢斐(#),严广乐</t>
  </si>
  <si>
    <t>多资源均衡优化的布谷鸟算法</t>
  </si>
  <si>
    <t>计算机应用</t>
  </si>
  <si>
    <t>基于统计模型的高考志愿填报决策分析</t>
  </si>
  <si>
    <t>沈小娟,孙绍荣</t>
  </si>
  <si>
    <t>基于企业人力资源招聘模型的评价管理</t>
  </si>
  <si>
    <t>焦玉稳(**),孙绍荣</t>
  </si>
  <si>
    <t>具有工件相关学习效应的一般多机器流水车间调度问题研究</t>
  </si>
  <si>
    <t>李永林(*),叶春明,刘勤明(#)</t>
  </si>
  <si>
    <t>企业员工留任过程中的逆向选择问题的信号博弈及治理</t>
  </si>
  <si>
    <t>陈佳妮(**),孙绍荣</t>
  </si>
  <si>
    <t>基于改进智能水滴算法求解流水车间干扰管理</t>
  </si>
  <si>
    <t>刘欣(*),叶春明</t>
  </si>
  <si>
    <t>萤火虫算法求解具有人员柔性的FSP问题</t>
  </si>
  <si>
    <t>计算机与数字工程</t>
  </si>
  <si>
    <t>吴小康(*),叶春明</t>
  </si>
  <si>
    <t>电子商务环境下我国快递业的两个重要民生问题及对策</t>
  </si>
  <si>
    <t>李学迁</t>
  </si>
  <si>
    <t>城际物流运输污染控制机制研究-以航空碳交易为例</t>
  </si>
  <si>
    <t>生产件批准程序_PPAP_在供应商品质改善中的应用</t>
  </si>
  <si>
    <t>万应桥(*),叶春明</t>
  </si>
  <si>
    <t>财政分权对中国经济增长的影响分析</t>
  </si>
  <si>
    <t>法制与社会</t>
  </si>
  <si>
    <t>05494</t>
  </si>
  <si>
    <t>基于价格折扣的物流服务供应链协调模型研究</t>
  </si>
  <si>
    <t>基于SLP方法的高校金工实训中心规划与车间布局设计的研究</t>
  </si>
  <si>
    <t>涂粤强(**),严广乐</t>
  </si>
  <si>
    <t>多智能体入侵杂草算法</t>
  </si>
  <si>
    <t>基于DSM的多项目资源调配模式研究</t>
  </si>
  <si>
    <t>张春生(*),严广乐</t>
  </si>
  <si>
    <t>企业技术中心创新管理:基于流程视角的研究框架</t>
  </si>
  <si>
    <t>屈欢欢(**),孙绍荣,田新民(#)</t>
  </si>
  <si>
    <t>贝叶斯规则下供应链合作伙伴的甄别问题探讨</t>
  </si>
  <si>
    <t>李仁远(**),孙绍荣,尹传美(**)</t>
  </si>
  <si>
    <t>基于财务视角的新能源板块公司的经营状况分析—以南玻A公司为例</t>
  </si>
  <si>
    <t>张艳楠(**),孙绍荣</t>
  </si>
  <si>
    <t>双重委托代理下工程质量验收奖惩机制研究—基于保障性住房"5+1+1”工程质量验收制度</t>
  </si>
  <si>
    <t>李仁远(**),孙绍荣</t>
  </si>
  <si>
    <t>韩资企业高层管理团队的构建对中国企业跨国经营的启示</t>
  </si>
  <si>
    <t>余文君(*),叶春明</t>
  </si>
  <si>
    <t>多环节可变主体行为监管的行为观测力度评估—以食品安全监管问题为例</t>
  </si>
  <si>
    <t>郭伟奇(*),孙绍荣</t>
  </si>
  <si>
    <t>多零售商供应链的激励契约设计与道德风险分析</t>
  </si>
  <si>
    <t>谢伟(*),孙绍荣</t>
  </si>
  <si>
    <t>基于克隆布谷鸟算法的资源均衡优化</t>
  </si>
  <si>
    <t>网络信息摘录与脱机Web应用程序的构建</t>
  </si>
  <si>
    <t>信息技术</t>
  </si>
  <si>
    <t>张宝明</t>
  </si>
  <si>
    <t>环境、HRM实践对中小制造性企业创新能力的作用机制研究</t>
  </si>
  <si>
    <t>罗鄂湘,张良(**),王伟(**)</t>
  </si>
  <si>
    <t>二阶有向相似性对协同过滤算法的影响</t>
  </si>
  <si>
    <t>石珂瑞(**),刘建国</t>
  </si>
  <si>
    <t>上海服务外包发展现状及经济效应研究</t>
  </si>
  <si>
    <t>周沛锋(**),张宝明</t>
  </si>
  <si>
    <t>危机管理：混沌情境中的契约建构-基于2008—2013年危机管理成败的证据</t>
  </si>
  <si>
    <t>经济理论与经济管理</t>
  </si>
  <si>
    <t>06504</t>
  </si>
  <si>
    <t>Evolution characteristics of the network core in the facebook</t>
  </si>
  <si>
    <t>PLOS ONE(*)</t>
  </si>
  <si>
    <t>SCIE:000341303700007</t>
  </si>
  <si>
    <t>刘建国,任卓明(**),郭强,陈端兵(#)</t>
  </si>
  <si>
    <t>A knowledge generation model via the hypernetwork</t>
  </si>
  <si>
    <t>SCIE:000332851300008</t>
  </si>
  <si>
    <t>刘建国,杨光勇(**),胡兆龙(**)</t>
  </si>
  <si>
    <t>The effect of travel time variability on route choice decision: a generalized linear mixed model based analysis</t>
  </si>
  <si>
    <t>Transportation (*)</t>
  </si>
  <si>
    <t>05567</t>
  </si>
  <si>
    <t>Nonlinear Analysis: Hybrid Systems(*)</t>
  </si>
  <si>
    <t>scie:000329269100006</t>
  </si>
  <si>
    <t>05086</t>
  </si>
  <si>
    <t>A social force evacuation model with the leadership effect</t>
  </si>
  <si>
    <t>Physica A</t>
  </si>
  <si>
    <t>sci:000332429300009</t>
  </si>
  <si>
    <t>CONVERGENCE OF AN ALGORITHM FOR THE SPLIT COMMON FIXED-POINT OF ASYMPTOMATIC QUASI-NONEXPANSIVE OPERATORS</t>
  </si>
  <si>
    <t>PACIFIC  journal of optimization(*)</t>
  </si>
  <si>
    <t>scie:000340020900003</t>
  </si>
  <si>
    <t>06302</t>
  </si>
  <si>
    <t>precipitation evolution in duplex stainless steel during isothermal aging at 700 degree C</t>
  </si>
  <si>
    <t>materials science and technology(*)</t>
  </si>
  <si>
    <t>SCI：000336735500008</t>
  </si>
  <si>
    <t>张子英(#),张惠珍,何亮(#),寒冬(#),蒋谊明(#),李劲(#)</t>
  </si>
  <si>
    <t>06081</t>
  </si>
  <si>
    <t>Memory effect of the online user preference</t>
  </si>
  <si>
    <t>Scientific reports(*)</t>
  </si>
  <si>
    <t>SCIE:000343083700001</t>
  </si>
  <si>
    <t>侯磊(**),潘雪(**),郭强,刘建国</t>
  </si>
  <si>
    <t>Effects of the distance among multiple spreaders on the spreading</t>
  </si>
  <si>
    <t>EPL(*)</t>
  </si>
  <si>
    <t>SCI:000335657300019</t>
  </si>
  <si>
    <t>胡兆龙(**),刘建国,杨光勇(**),任卓明(**)</t>
  </si>
  <si>
    <t>Iterative resource allocation for ranking spreaders in complex networks</t>
  </si>
  <si>
    <t>sci:000337348100028</t>
  </si>
  <si>
    <t>任卓明(**),曾安(#),陈端兵(#),廖好(#),刘建国</t>
  </si>
  <si>
    <t>Asian Journal of Control(*)</t>
  </si>
  <si>
    <t>陈征(#),高岩</t>
  </si>
  <si>
    <t>Leave the expressway or not? Impact of dynamic information</t>
  </si>
  <si>
    <t>Journal of Modern Transportation(*)</t>
  </si>
  <si>
    <t>干宏程,xin ye(#)</t>
  </si>
  <si>
    <t>A local-world evolving hypernetwork model</t>
  </si>
  <si>
    <t>杨光勇(**),刘建国</t>
  </si>
  <si>
    <t>城市物流服务网络的均衡与低碳政策设计研究</t>
  </si>
  <si>
    <t>non-monotonous accelerated parallel subgradient projection algorithm for convex feasibility problem</t>
  </si>
  <si>
    <t>optimization(*)</t>
  </si>
  <si>
    <t>scie:000334047600005</t>
  </si>
  <si>
    <t>党亚峥,高岩</t>
  </si>
  <si>
    <t>黄土高原农村地区的低成本可持续住房建筑技术-以山西朔州地区为例</t>
  </si>
  <si>
    <t>建筑节能</t>
  </si>
  <si>
    <t>曹江波(**),叶春明</t>
  </si>
  <si>
    <t>上海自贸区空港物流功能与流程再造必要性分析</t>
  </si>
  <si>
    <t>杨云鹏(**),樊重俊,袁光辉(**),刘武君(#)</t>
  </si>
  <si>
    <t>上海自贸区对浦东机场可持续发展的影响分析</t>
  </si>
  <si>
    <t>徐平(#),王雅琼(**),樊重俊,袁光辉(**)</t>
  </si>
  <si>
    <t>一种改进的粒子群新算法</t>
  </si>
  <si>
    <t>计算机仿真</t>
  </si>
  <si>
    <t>袁光辉(**),樊重俊,张惠珍,王斌(#)</t>
  </si>
  <si>
    <t>奖池动力的省域聚类实证分析</t>
  </si>
  <si>
    <t>袁光辉(**),杨飞(**),樊重俊,李宏(#)</t>
  </si>
  <si>
    <t>一种新的粒子群算法与人工鱼群算法的混合算法</t>
  </si>
  <si>
    <t>袁光辉(**),樊重俊,张惠珍,王斌(#),覃太贵(#)</t>
  </si>
  <si>
    <t>着力优化大学生党校建设</t>
  </si>
  <si>
    <t>党政论坛(*)</t>
  </si>
  <si>
    <t>ASDI:基于M-AHP-熵赋权法的机场可持续发展综合指数设计</t>
  </si>
  <si>
    <t>数学的实践与认识</t>
  </si>
  <si>
    <t>业务系统能力对企业信息化的影响</t>
  </si>
  <si>
    <t>徐鹏(**),邹宗忠(**),樊重俊</t>
  </si>
  <si>
    <t>大数据时代下机场客户关系分析与实施模式研究</t>
  </si>
  <si>
    <t>杨飞(**),徐平(#),张卓剑(#),樊重俊,谢浩(**),何蒙蒙(**)</t>
  </si>
  <si>
    <t>面向应用型人才的数据库课程教学模式改革</t>
  </si>
  <si>
    <t>樊重俊,杨云鹏(**),张青磊(**)</t>
  </si>
  <si>
    <t>自贸区空港物流综合信息云平台建设问题探讨</t>
  </si>
  <si>
    <t>杨云鹏(**),樊重俊,袁光辉(**),张卓剑(#)</t>
  </si>
  <si>
    <t>世界机场可持续发展史对中国机场的启示</t>
  </si>
  <si>
    <t>黑龙江史志</t>
  </si>
  <si>
    <t>杨云鹏(**),樊重俊,申瑞娜(**),袁光辉(**),徐平(#)</t>
  </si>
  <si>
    <t>考虑竞争性分析的改进模糊重要度绩效分析方法</t>
  </si>
  <si>
    <t>工业工程</t>
  </si>
  <si>
    <t>06200</t>
  </si>
  <si>
    <t>一类脉冲切换系统的最优控制</t>
  </si>
  <si>
    <t>控制与决策</t>
  </si>
  <si>
    <t>李丽花(*),高岩</t>
  </si>
  <si>
    <t>混沌粒子群神经网络在上证指数预测中的应用</t>
  </si>
  <si>
    <t>孟栋(*),樊重俊,刘思(*)</t>
  </si>
  <si>
    <t>一类不确定离散系统的生存性判别</t>
  </si>
  <si>
    <t>陈征(*),高岩</t>
  </si>
  <si>
    <t>基于智能电网需求侧管理的多零售商实时定价策略</t>
  </si>
  <si>
    <t>中国电机工程学报</t>
  </si>
  <si>
    <t>代业明(#),高岩</t>
  </si>
  <si>
    <t>基于BMM模型对上证股市的研究</t>
  </si>
  <si>
    <t>经济视野</t>
  </si>
  <si>
    <t>林叮云(**),樊重俊,王琳(**),徐晨(**)</t>
  </si>
  <si>
    <t>基于直觉模糊VIKOR的服务供应商评价方法</t>
  </si>
  <si>
    <t>耿秀丽,叶春明</t>
  </si>
  <si>
    <t>产品服务系统设计方法研究的总结和探讨</t>
  </si>
  <si>
    <t>耿秀丽,褚学宁(#)</t>
  </si>
  <si>
    <t>基于微博的网络口碑传播研究</t>
  </si>
  <si>
    <t>03196</t>
  </si>
  <si>
    <t>农业科技投入与农业经济增长的灰色关联分析研究</t>
  </si>
  <si>
    <t>05409</t>
  </si>
  <si>
    <t>低碳化产业结构调整效率的成本收益分析</t>
  </si>
  <si>
    <t>生态经济</t>
  </si>
  <si>
    <t>高广阔,韩超(**)</t>
  </si>
  <si>
    <t>生态文明建设统计测度方法的研究进展</t>
  </si>
  <si>
    <t>高广阔,于明洋(**)</t>
  </si>
  <si>
    <t>非热门微博信息的传播特征分析</t>
  </si>
  <si>
    <t>06004</t>
  </si>
  <si>
    <t>组织内部知识共享的类型及进化博弈模型</t>
  </si>
  <si>
    <t>科研管理</t>
  </si>
  <si>
    <t>基于DEA的高校创新效率研究</t>
  </si>
  <si>
    <t>05673</t>
  </si>
  <si>
    <t>政府在企业专利质押融资中的定位和作用—以贵州省和福建省为例</t>
  </si>
  <si>
    <t>金融理论与实践</t>
  </si>
  <si>
    <t>方厚政</t>
  </si>
  <si>
    <t>专利质押贷款模式影响因素的实证研究—来自上海市的经验证据</t>
  </si>
  <si>
    <t>我国专利质押融资发展区域差异和影响因素的实证分析</t>
  </si>
  <si>
    <t>武汉金融</t>
  </si>
  <si>
    <t>基于Fuch映射的混沌蝙蝠算法</t>
  </si>
  <si>
    <t>孙文捷(*),张惠珍,张健(*),赵坤(*)</t>
  </si>
  <si>
    <t>求解0-1线性整数规划问题的有界单纯形法</t>
  </si>
  <si>
    <t>张惠珍,魏欣,马良</t>
  </si>
  <si>
    <t>欧氏Steiner最小树的Delaunay三角网混合智能求解方法</t>
  </si>
  <si>
    <t>04164</t>
  </si>
  <si>
    <t>真实信息发布在谣言传播中的作用研究</t>
  </si>
  <si>
    <t>05958</t>
  </si>
  <si>
    <t>私募股权融资对高新技术企业经营绩效的影响</t>
  </si>
  <si>
    <t>03886</t>
  </si>
  <si>
    <t>制度环境变迁对公司慈善行为的影响机制研究</t>
  </si>
  <si>
    <t>企业管理研究（人大复印资料）</t>
  </si>
  <si>
    <t>06053</t>
  </si>
  <si>
    <t>高校德育创新的公共理性考量</t>
  </si>
  <si>
    <t>国家教育行政学院学报</t>
  </si>
  <si>
    <t>年勇</t>
  </si>
  <si>
    <t>06279</t>
  </si>
  <si>
    <t>所有权性质、大股东治理与公司创新</t>
  </si>
  <si>
    <t>金融研究</t>
  </si>
  <si>
    <t>唐跃军(#),左晶晶</t>
  </si>
  <si>
    <t>基于创业过程和创业能力的本科生创业课程设计</t>
  </si>
  <si>
    <t>教育教学论坛(*)</t>
  </si>
  <si>
    <t>左晶晶</t>
  </si>
  <si>
    <t>模糊粒子群算法构造Steiner最优树问题研究</t>
  </si>
  <si>
    <t>函数优化的小生境蝙蝠算法</t>
  </si>
  <si>
    <t>TRIZ理论在“数据结构”多媒体教学中的应用</t>
  </si>
  <si>
    <t>上海理工大学学报.社会科学版(*)</t>
  </si>
  <si>
    <t>张惠珍,马淑娇</t>
  </si>
  <si>
    <t>蜂群算法求解支持模糊ＱｏＳ约束的电子采购模型</t>
  </si>
  <si>
    <t>微博系统网络结构的研究进展</t>
  </si>
  <si>
    <t>电子科技大学学报(*)</t>
  </si>
  <si>
    <t>EI：20141717623255</t>
  </si>
  <si>
    <t>邵凤(**),郭强,曾诗奇(*),刘建国</t>
  </si>
  <si>
    <t>改进和声搜索算法求解一般整数规划问题</t>
  </si>
  <si>
    <t>黄帅(**),马良</t>
  </si>
  <si>
    <t>基于MF-DFA的中国股指期货价格的多重分形实证研究</t>
  </si>
  <si>
    <t>史文静(**),高岩</t>
  </si>
  <si>
    <t>中国金融发展与风险投资的关系研究</t>
  </si>
  <si>
    <t>顾伯君(**),高岩</t>
  </si>
  <si>
    <t>营救设备数量受限的应急疏散模型和算法</t>
  </si>
  <si>
    <t>杨建芳(**),高岩</t>
  </si>
  <si>
    <t>基于贝叶斯方法的信息系统整合风险评估研究</t>
  </si>
  <si>
    <t>袁光辉(**),樊重俊,熊红林(**),冉祥来(#)</t>
  </si>
  <si>
    <t>混沌遗传算法对BP神经网络的改进研究</t>
  </si>
  <si>
    <t>孟栋(*),樊重俊,王家桢(*)</t>
  </si>
  <si>
    <t>混沌粒子群神经网络在非线性函数拟合中的应用研究</t>
  </si>
  <si>
    <t>孟栋(**),樊重俊,吴天魁(**)</t>
  </si>
  <si>
    <t>新中国农村土地流转政策的演进及建议</t>
  </si>
  <si>
    <t>05134</t>
  </si>
  <si>
    <t>随机利率下O-U过程的幂型欧式期权定价</t>
  </si>
  <si>
    <t>05125</t>
  </si>
  <si>
    <t>混沌遗传神经网络在空气质量预测中的应用</t>
  </si>
  <si>
    <t>孟栋(**),樊重俊,李旭东(**),卜宾宾(**)</t>
  </si>
  <si>
    <t>生态文明制度建设中的博弈模型及政策研究</t>
  </si>
  <si>
    <t>高广阔,马源春(**),张旭(**)</t>
  </si>
  <si>
    <t>食品安全问题的博弈论分析</t>
  </si>
  <si>
    <t>高广阔,肖刚(**)</t>
  </si>
  <si>
    <t>函数优化的量子蝙蝠算法</t>
  </si>
  <si>
    <t>整数规划的量子行为蝙蝠算法</t>
  </si>
  <si>
    <t>计算机工程与科学</t>
  </si>
  <si>
    <t>遗传变异蝙蝠算法在0-1背包问题上的应用</t>
  </si>
  <si>
    <t>上海市车牌拍卖的VAR模型分析</t>
  </si>
  <si>
    <t>左可阳(**),李正明</t>
  </si>
  <si>
    <t>基于近似对冲的亚式期权定价模型与实证分析</t>
  </si>
  <si>
    <t>袁国军(**),肖庆宪</t>
  </si>
  <si>
    <t>政策议程理论综述</t>
  </si>
  <si>
    <t>行政与法</t>
  </si>
  <si>
    <t>朱水成,潘知(*)</t>
  </si>
  <si>
    <t>世界彩票发行史分析及对我国彩票发行的启示</t>
  </si>
  <si>
    <t>袁光辉(**),李宏(#),杨云鹏(**),樊重俊</t>
  </si>
  <si>
    <t>基于移动平均-马尔可夫链模型的上海市机场旅客吞吐量预测研究</t>
  </si>
  <si>
    <t>申瑞娜(**),樊重俊</t>
  </si>
  <si>
    <t>自贸区建立后，上海航空物流的机遇与挑战</t>
  </si>
  <si>
    <t>何蒙蒙(**),张卓剑(#),徐平(#),樊重俊,杨飞(**),谢浩(**)</t>
  </si>
  <si>
    <t>信息化建设“最后一公里”问题对策研究-基于上海市长宁区江苏路街道建设经验</t>
  </si>
  <si>
    <t>胡满(**),李正明</t>
  </si>
  <si>
    <t>求解0/1背包问题的自适应元胞粒子群算法</t>
  </si>
  <si>
    <t>计算机工程</t>
  </si>
  <si>
    <t>元胞人工蜂群算法及其在0-1规划问题中的应用</t>
  </si>
  <si>
    <t>CEO激励与国际化战略</t>
  </si>
  <si>
    <t>管理评论</t>
  </si>
  <si>
    <t>左晶晶,唐跃军(#)</t>
  </si>
  <si>
    <t>PM2.5扩散模型及预测研究</t>
  </si>
  <si>
    <t>陈军(**),高岩,张烨培(**),杨阳(**),刘璧婷(**)</t>
  </si>
  <si>
    <t>用系统基模看企业信息化建设问题</t>
  </si>
  <si>
    <t>徐鹏(*),林勇(*),樊重俊</t>
  </si>
  <si>
    <t>多种运输方式的应急资源调度问题</t>
  </si>
  <si>
    <t>多层建筑物应急疏散模型和算法</t>
  </si>
  <si>
    <t>系统仿真学报</t>
  </si>
  <si>
    <t>杨建芳(**),高岩,王宏杰(*)</t>
  </si>
  <si>
    <t>价值驱动的顾客需求重要度确定方法</t>
  </si>
  <si>
    <t>耿秀丽,尤星星(**),李易林(**)</t>
  </si>
  <si>
    <t>基于特征选择技术的顾客需求重要度确定方法</t>
  </si>
  <si>
    <t>计算机集成制造系统</t>
  </si>
  <si>
    <t>Real-time pricing decision making for retailer-wholesaler in smart grid based on game theory</t>
  </si>
  <si>
    <t>Abstract and Applied Analysis(*)</t>
  </si>
  <si>
    <t>scie:000338658100001</t>
  </si>
  <si>
    <t>代业明(*),高岩</t>
  </si>
  <si>
    <t>steel research international(*)</t>
  </si>
  <si>
    <t>Two new Levenberg-Marquardt methods for nonsmooth nonlinear complementarity problems</t>
  </si>
  <si>
    <t>ScienceAsia(*)</t>
  </si>
  <si>
    <t>scie:000333075500014</t>
  </si>
  <si>
    <t>陈元媛(**),高岩</t>
  </si>
  <si>
    <t>Node influence identification via resource allocation dynamics</t>
  </si>
  <si>
    <t>International Journal of  Modern Physics C(*)</t>
  </si>
  <si>
    <t>sci:000343996000009</t>
  </si>
  <si>
    <t>马淑娇,任卓明(**),叶春明,郭强,刘建国</t>
  </si>
  <si>
    <t>Improved hybrid information filtering based on limited time window</t>
  </si>
  <si>
    <t>宋文君(**),郭强,刘建国</t>
  </si>
  <si>
    <t>Effect of the time window on the heat-conduction information filtering model</t>
  </si>
  <si>
    <t>sci:000333504200003</t>
  </si>
  <si>
    <t>郭强,宋文君(**),侯磊(**),张一璐(**),刘建国</t>
  </si>
  <si>
    <t>Levenberg-Marquardt method for the eigenvalue complementarity problem</t>
  </si>
  <si>
    <t>The Scientific World Journal(*)</t>
  </si>
  <si>
    <t>Ultra-accurate collaborative information filtering via directed user similarity</t>
  </si>
  <si>
    <t>EPL,Europhysics Letters(*)</t>
  </si>
  <si>
    <t>sci:000340760500030</t>
  </si>
  <si>
    <t>郭强,宋文君(**),刘建国</t>
  </si>
  <si>
    <t>Shape analysis and damped oscillatory solutions for a class of nonlinear wave equation with quintic term</t>
  </si>
  <si>
    <t>Applied Mathematics and Mechanics(English Edition)(*)</t>
  </si>
  <si>
    <t>scie:000329308700011</t>
  </si>
  <si>
    <t>价值理性与科学理性的辩证统一-伊斯兰文明观与西方文明观之区别</t>
  </si>
  <si>
    <t>回族研究</t>
  </si>
  <si>
    <t>05198</t>
  </si>
  <si>
    <t>Modeling longitudinal driving behaviors at defective sites on urban expressways</t>
  </si>
  <si>
    <t>physica a-statistical mechanics and its applications</t>
  </si>
  <si>
    <t>杨晓芳,王新竹(**),付强(#),Yang Cheng(#),Bin Ran(#)</t>
  </si>
  <si>
    <t>Cultural evolution: The case of babies’ first names</t>
  </si>
  <si>
    <t>scie:000337854500015</t>
  </si>
  <si>
    <t>05747</t>
  </si>
  <si>
    <t>A new simultaneous subgradient projection algorithm for solving a multiple-sets split feasibility problem</t>
  </si>
  <si>
    <t>Applications of Mathematics(*)</t>
  </si>
  <si>
    <t>scie:000331636700004</t>
  </si>
  <si>
    <t>团队薪酬对高管工作投入的心理作用研究</t>
  </si>
  <si>
    <t>05295</t>
  </si>
  <si>
    <t>解凸可行问题的一个带中心技术的外推平行次梯度投影算法</t>
  </si>
  <si>
    <t>数学季刊</t>
  </si>
  <si>
    <t>党亚峥,韩学锋(#),高岩</t>
  </si>
  <si>
    <t>Bi-extrapolated subgradient projection algorithm for solving multiple-sets split feasibility problem</t>
  </si>
  <si>
    <t>Applied Mathematics a Journal of Chinese Universities(*)</t>
  </si>
  <si>
    <t>scie:000342205900004</t>
  </si>
  <si>
    <t>基于主成分和灰色层次关联的供应链金融信用风险研究</t>
  </si>
  <si>
    <t>03678</t>
  </si>
  <si>
    <t>基于全球定位系统的典型重车行驶性能</t>
  </si>
  <si>
    <t>同济大学学报（自然科学版）</t>
  </si>
  <si>
    <t>EI：201439075295</t>
  </si>
  <si>
    <t>付强(#),李晔(#),杨晓芳,石心怡(#)</t>
  </si>
  <si>
    <t>基于Petri网仿真的制造系统性能分析研究</t>
  </si>
  <si>
    <t>秦江涛</t>
  </si>
  <si>
    <t>我国茶叶产业链发展研究-以安徽省岳西县为例</t>
  </si>
  <si>
    <t>05682</t>
  </si>
  <si>
    <t>基于生存理论的非完整约束轮式机器人高速避障控制</t>
  </si>
  <si>
    <t>刘磊,高岩,吴越鹏(**)</t>
  </si>
  <si>
    <t>08732</t>
  </si>
  <si>
    <t>非营利基金会使命陈述的比较研究—基于长三角地区的经验证据</t>
  </si>
  <si>
    <t>如何突破当前基层乡镇政务公开的困境</t>
  </si>
  <si>
    <t>张栋邦(**),李正明</t>
  </si>
  <si>
    <t>联络中心人员分配问题的公平性原则</t>
  </si>
  <si>
    <t>人力资源管理(*)</t>
  </si>
  <si>
    <t>06092</t>
  </si>
  <si>
    <t>基于定性与定量分析的联络中心任务量预测法</t>
  </si>
  <si>
    <t>微型电脑应用</t>
  </si>
  <si>
    <t>陈国茹(*),李军祥</t>
  </si>
  <si>
    <t>货币创造机制下我国M2/GDP高企原因的实证分析</t>
  </si>
  <si>
    <t>田发,唐婷(*)</t>
  </si>
  <si>
    <t>浅析行政事业单位内部控制自我评价体系的构建</t>
  </si>
  <si>
    <t>田发,杜思鹏(*)</t>
  </si>
  <si>
    <t>国有企业高管团队内部关系资本对团队认知的作用研究</t>
  </si>
  <si>
    <t>赵远胜(**),鲁虹</t>
  </si>
  <si>
    <t>云计算下的分布式联络中心服务设计</t>
  </si>
  <si>
    <t>李军祥,戴韬(#),叶春明</t>
  </si>
  <si>
    <t>基于社会网络冲突信息传播的群体特征</t>
  </si>
  <si>
    <t>李林,孙军华</t>
  </si>
  <si>
    <t>团队社会资本平衡与团队效能</t>
  </si>
  <si>
    <t>王疆</t>
  </si>
  <si>
    <t>06073</t>
  </si>
  <si>
    <t>大学生就业歧视的各方博弈分析及对策</t>
  </si>
  <si>
    <t>陈鹏</t>
  </si>
  <si>
    <t>05153</t>
  </si>
  <si>
    <t>上海市研究生就业特征分析</t>
  </si>
  <si>
    <t>教育评论(*)</t>
  </si>
  <si>
    <t>基于性别差异的研究生就业和签约薪资比较研究</t>
  </si>
  <si>
    <t>高校教育管理</t>
  </si>
  <si>
    <t>新准则下我国A股的应计异象存在性研究</t>
  </si>
  <si>
    <t>金融经济(*)</t>
  </si>
  <si>
    <t>林华</t>
  </si>
  <si>
    <t>05564</t>
  </si>
  <si>
    <t>集群对农业风险的双重影响：风险规避与风险放大</t>
  </si>
  <si>
    <t>杨月元(**),王小芳</t>
  </si>
  <si>
    <t>05606</t>
  </si>
  <si>
    <t>机制创新：促进中国廉政建设发展的治理之道</t>
  </si>
  <si>
    <t>甘肃社会科学</t>
  </si>
  <si>
    <t>蔡文靖(*),朱水成</t>
  </si>
  <si>
    <t>城镇化与农村居民消费及收入关系的动态分析—以安徽省为例</t>
  </si>
  <si>
    <t>陆正和(**),李正明</t>
  </si>
  <si>
    <t>信息不对称条件下风险投资的多重博弈分析</t>
  </si>
  <si>
    <t>牛司顺(**),李正明</t>
  </si>
  <si>
    <t>WSN与RFID对食品供应链安全溯源的整合研究</t>
  </si>
  <si>
    <t>李军祥,郭语(*)</t>
  </si>
  <si>
    <t>博弈论视角下的民营快递公司发展研究</t>
  </si>
  <si>
    <t>杨晓龙(**),李林</t>
  </si>
  <si>
    <t>RFID技术在物品跟踪管理和商品防伪中的应用</t>
  </si>
  <si>
    <t>中小企业管理与科技(*)</t>
  </si>
  <si>
    <t>郑旭峰(*),李军祥</t>
  </si>
  <si>
    <t>“省管县”改革对经济增长的实证研究——来自浙江省各县的经验分析</t>
  </si>
  <si>
    <t>周武星(*),田发,蔡志堂(*)</t>
  </si>
  <si>
    <t>GDP对称性与变换群</t>
  </si>
  <si>
    <t>刘姜</t>
  </si>
  <si>
    <t>05947</t>
  </si>
  <si>
    <t>协同过滤算法中的相似性度量方法研究</t>
  </si>
  <si>
    <t>郑翠翠(**),李林</t>
  </si>
  <si>
    <t>工科高校高等数学教学改革浅谈</t>
  </si>
  <si>
    <t>科技信息(*)</t>
  </si>
  <si>
    <t>党亚峥</t>
  </si>
  <si>
    <t>义务教育援助质量阐析：学生主观感知的视角-以新疆为例</t>
  </si>
  <si>
    <t>翁士洪</t>
  </si>
  <si>
    <t>06264</t>
  </si>
  <si>
    <t>移民网络、组织间模仿与中国企业对美国直接投资区位选择</t>
  </si>
  <si>
    <t>当代财经</t>
  </si>
  <si>
    <t>王疆,陈俊甫(#)</t>
  </si>
  <si>
    <t>平台差异化且用户部分多归属的双边市场竞争</t>
  </si>
  <si>
    <t>纪汉霖,王小芳</t>
  </si>
  <si>
    <t>基于物联网技术的政务流程再造研究综论</t>
  </si>
  <si>
    <t>吴佳颖(**),李正明</t>
  </si>
  <si>
    <t>耗散结构视角下生态型物流园区进化模型研究</t>
  </si>
  <si>
    <t>张季平(**),刘媛华</t>
  </si>
  <si>
    <t>转移支付与基本公共服务均等化——基于山东省2005～2012年的数据分析</t>
  </si>
  <si>
    <t>田发,翟艾肼(*)</t>
  </si>
  <si>
    <t>基于Arena仿真的联络中心运营效率对比研究</t>
  </si>
  <si>
    <t>高管团队人力资本与企业成长性关系研究-基于创业板上市公司的实证研究</t>
  </si>
  <si>
    <t>鲁虹,李晓庆(**),邢亚楠(**)</t>
  </si>
  <si>
    <t>团体成员身份与环保消费行为-基于社会参与和社会教育视角的分析</t>
  </si>
  <si>
    <t>基于停车诱导信息板的最优停车场推荐的双层目标模型</t>
  </si>
  <si>
    <t>杨晓芳,付强(#),牛兆雨(**)</t>
  </si>
  <si>
    <t>Maximum entropy model for business cycle synchronization</t>
  </si>
  <si>
    <t>physica A(*)</t>
  </si>
  <si>
    <t>scie:000340977700021</t>
  </si>
  <si>
    <t>奚宁,Rachata Muneepeerakul(#),Sandro Azaele(#),Yougui Wang(#)</t>
  </si>
  <si>
    <t>金勺模型：系统行为分析的通用型社会科学理论</t>
  </si>
  <si>
    <t>南京社会科学</t>
  </si>
  <si>
    <t>Substitution secant/finite difference method to large sparse minimax problems</t>
  </si>
  <si>
    <t>Journal of Industrial and Management Optimization(*)</t>
  </si>
  <si>
    <t>scie:000326932100016</t>
  </si>
  <si>
    <t>李军祥,高岩,戴涛(#),叶春明,苏强(#),霍佳震(#)</t>
  </si>
  <si>
    <t>Identifying the node spreading influence with largest k-core values</t>
  </si>
  <si>
    <t>physics Letters A(*)</t>
  </si>
  <si>
    <t>林坚洪(**),郭强,董文钊(*),唐丽英(**),刘建国</t>
  </si>
  <si>
    <t>求解高维函数优化问题的交叉熵蝙蝠算法</t>
  </si>
  <si>
    <t>李国成(**),肖庆宪</t>
  </si>
  <si>
    <t>跳-扩散模型中时变参数的核函数加权估计</t>
  </si>
  <si>
    <t>数理统计与管理(*)</t>
  </si>
  <si>
    <t>王继霞(**),肖庆宪</t>
  </si>
  <si>
    <t>跳-扩散结构下内含巴黎期权特征的可转债定价研究</t>
  </si>
  <si>
    <t>我国货币供应量及其对经济增长影响的研究</t>
  </si>
  <si>
    <t>吴娜(**),栾贵勤</t>
  </si>
  <si>
    <t>产业结构调整时期的金融发展分析—基于调整后产业结构指标的上海实证分析</t>
  </si>
  <si>
    <t>徐东(**),栾贵勤,张婉琳(**)</t>
  </si>
  <si>
    <t>上海旅游业创汇与就业效应分析</t>
  </si>
  <si>
    <t>吴娜(**),栾贵勤,韩婧雯(**)</t>
  </si>
  <si>
    <t>区域视角下我国省域金融业聚集的影响因素分析</t>
  </si>
  <si>
    <t>栾贵勤,马韫璐(**)</t>
  </si>
  <si>
    <t>上海旅游经济对区域经济增长的影响研究</t>
  </si>
  <si>
    <t>吴娜(*),栾贵勤</t>
  </si>
  <si>
    <t>上海产业结构与就业结构的协调发展研究</t>
  </si>
  <si>
    <t>FDI和对外贸易对地区经济增长影响的协整性研究</t>
  </si>
  <si>
    <t>陈雨卉(**),栾贵勤,何尾(**)</t>
  </si>
  <si>
    <t>我国省域金融业聚集的区位因素分析</t>
  </si>
  <si>
    <t>新型城镇化进程中的失衡性挑战与对策</t>
  </si>
  <si>
    <t>宏观经济管理</t>
  </si>
  <si>
    <t>流通、生产与消费：基于三部门封闭经济系统的均衡分析</t>
  </si>
  <si>
    <t>张先轸(#),何文,李京晓(#)</t>
  </si>
  <si>
    <t>06275</t>
  </si>
  <si>
    <t>灰色关联分析法在重大错报风险评估中的应用研究</t>
  </si>
  <si>
    <t>顾晓安,李毅(**)</t>
  </si>
  <si>
    <t>01751</t>
  </si>
  <si>
    <t>制造商双渠道的建立对供应链各方影响的研究</t>
  </si>
  <si>
    <t>王玉洁(**),陈荔</t>
  </si>
  <si>
    <t>03425</t>
  </si>
  <si>
    <t>局部平稳扩散模型中时变参数的加权最小二乘估计</t>
  </si>
  <si>
    <t>高校应用数学学报(*)</t>
  </si>
  <si>
    <t>基于零售商服务质量提高的供应链双渠道协调机制</t>
  </si>
  <si>
    <t>JIT采购模式下SDN企业的供应商评价问题研究</t>
  </si>
  <si>
    <t>程骏(**),陈荔</t>
  </si>
  <si>
    <t>绝对值方程的交叉熵蝙蝠算法求解</t>
  </si>
  <si>
    <t>均值-CVaR投资组合模型及改进的蝙蝠算法求解</t>
  </si>
  <si>
    <t>河南师范大学学报. 自然科学版</t>
  </si>
  <si>
    <t>基于近似对冲跳跃风险的美式看跌期权定价及数值解法研究</t>
  </si>
  <si>
    <t>运筹与管理(*)</t>
  </si>
  <si>
    <t>维基百科中基于语义依存的领域本体非分类关系获取方法研究</t>
  </si>
  <si>
    <t>情报科学</t>
  </si>
  <si>
    <t>张立国(**),陈荔</t>
  </si>
  <si>
    <t>基于STFIGARCH模型的权证定价研究</t>
  </si>
  <si>
    <t>邹平(*),肖庆宪</t>
  </si>
  <si>
    <t>扩散模型复合分位回归估计的渐近正态性</t>
  </si>
  <si>
    <t>基于粗糙集的城镇化质量评价研究-以安徽省为例</t>
  </si>
  <si>
    <t>城市商业银行跨区域经营效果的分类研究-基于信贷规模、风险分散效果和盈利能力三个维度</t>
  </si>
  <si>
    <t>顾晓安,杜凤矫(**)</t>
  </si>
  <si>
    <t>跳-扩散模型带停时的随机控制问题</t>
  </si>
  <si>
    <t>刘利敏(**),肖庆宪</t>
  </si>
  <si>
    <t>不允许卖空限制下跳-扩散模型的均值-方差策略选择</t>
  </si>
  <si>
    <t>一个有效估计:半参数非时齐扩散模型的局部线性复合分位回归估计</t>
  </si>
  <si>
    <t>数学年刊(*)</t>
  </si>
  <si>
    <t>一种新的属性分类方法与应用刍议</t>
  </si>
  <si>
    <t>张节松(*),肖庆宪</t>
  </si>
  <si>
    <t>Volatility Modelling and Prediction by Hybrid Support Vector Regression with Chaotic Genetic Algorithms</t>
  </si>
  <si>
    <t>The International Arab Journal of Information Technology(*)</t>
  </si>
  <si>
    <t>scie:000336557000010</t>
  </si>
  <si>
    <t>吴德汉(*),王恒山</t>
  </si>
  <si>
    <t>序号</t>
    <phoneticPr fontId="1" type="noConversion"/>
  </si>
  <si>
    <t>论文级别</t>
    <phoneticPr fontId="1" type="noConversion"/>
  </si>
  <si>
    <t>论文级别业绩点</t>
    <phoneticPr fontId="1" type="noConversion"/>
  </si>
  <si>
    <t>考核人</t>
    <phoneticPr fontId="1" type="noConversion"/>
  </si>
  <si>
    <t>考核人所占论文比例</t>
    <phoneticPr fontId="1" type="noConversion"/>
  </si>
  <si>
    <t>考核业绩点合计</t>
    <phoneticPr fontId="1" type="noConversion"/>
  </si>
  <si>
    <t>我校排名</t>
    <phoneticPr fontId="1" type="noConversion"/>
  </si>
  <si>
    <t>罗芳</t>
    <phoneticPr fontId="1" type="noConversion"/>
  </si>
  <si>
    <t>严凌</t>
    <phoneticPr fontId="1" type="noConversion"/>
  </si>
  <si>
    <t>方华</t>
    <phoneticPr fontId="1" type="noConversion"/>
  </si>
  <si>
    <t>雷良海</t>
  </si>
  <si>
    <t>雷良海</t>
    <phoneticPr fontId="1" type="noConversion"/>
  </si>
  <si>
    <t>张永庆</t>
    <phoneticPr fontId="1" type="noConversion"/>
  </si>
  <si>
    <t>方华</t>
    <phoneticPr fontId="1" type="noConversion"/>
  </si>
  <si>
    <t>刘建国</t>
  </si>
  <si>
    <t>刘建国</t>
    <phoneticPr fontId="1" type="noConversion"/>
  </si>
  <si>
    <t>陈敬良</t>
    <phoneticPr fontId="1" type="noConversion"/>
  </si>
  <si>
    <t>李星野</t>
  </si>
  <si>
    <t>杨扬(*),陈敬良</t>
    <phoneticPr fontId="1" type="noConversion"/>
  </si>
  <si>
    <t>杨晓芳</t>
    <phoneticPr fontId="1" type="noConversion"/>
  </si>
  <si>
    <t>刘新萍</t>
    <phoneticPr fontId="1" type="noConversion"/>
  </si>
  <si>
    <t>龚德凤</t>
    <phoneticPr fontId="1" type="noConversion"/>
  </si>
  <si>
    <t>李正明</t>
  </si>
  <si>
    <t>李正明</t>
    <phoneticPr fontId="1" type="noConversion"/>
  </si>
  <si>
    <t>魏景赋</t>
    <phoneticPr fontId="1" type="noConversion"/>
  </si>
  <si>
    <t>王领</t>
    <phoneticPr fontId="1" type="noConversion"/>
  </si>
  <si>
    <t>台玉红</t>
    <phoneticPr fontId="1" type="noConversion"/>
  </si>
  <si>
    <t>栾贵勤</t>
    <phoneticPr fontId="1" type="noConversion"/>
  </si>
  <si>
    <t>赵洪进</t>
    <phoneticPr fontId="1" type="noConversion"/>
  </si>
  <si>
    <t>于谦龙</t>
  </si>
  <si>
    <t>于谦龙</t>
    <phoneticPr fontId="1" type="noConversion"/>
  </si>
  <si>
    <t>李文卿</t>
  </si>
  <si>
    <t>李文卿</t>
    <phoneticPr fontId="1" type="noConversion"/>
  </si>
  <si>
    <t>宋良荣</t>
    <phoneticPr fontId="1" type="noConversion"/>
  </si>
  <si>
    <t>方文全</t>
    <phoneticPr fontId="1" type="noConversion"/>
  </si>
  <si>
    <t>李星野</t>
    <phoneticPr fontId="1" type="noConversion"/>
  </si>
  <si>
    <t>杨坚争</t>
    <phoneticPr fontId="1" type="noConversion"/>
  </si>
  <si>
    <t>罗尧成</t>
  </si>
  <si>
    <t>罗尧成</t>
    <phoneticPr fontId="1" type="noConversion"/>
  </si>
  <si>
    <t>李军祥</t>
    <phoneticPr fontId="1" type="noConversion"/>
  </si>
  <si>
    <t>周健勇</t>
    <phoneticPr fontId="1" type="noConversion"/>
  </si>
  <si>
    <t>孙建丽</t>
    <phoneticPr fontId="1" type="noConversion"/>
  </si>
  <si>
    <t>林凤</t>
    <phoneticPr fontId="1" type="noConversion"/>
  </si>
  <si>
    <t>董洁霜</t>
    <phoneticPr fontId="1" type="noConversion"/>
  </si>
  <si>
    <t>侯建明</t>
    <phoneticPr fontId="1" type="noConversion"/>
  </si>
  <si>
    <t>樊一阳</t>
  </si>
  <si>
    <t>樊一阳</t>
    <phoneticPr fontId="1" type="noConversion"/>
  </si>
  <si>
    <t>朱洪兴</t>
    <phoneticPr fontId="1" type="noConversion"/>
  </si>
  <si>
    <t>段元萍</t>
    <phoneticPr fontId="1" type="noConversion"/>
  </si>
  <si>
    <t>张宁</t>
    <phoneticPr fontId="1" type="noConversion"/>
  </si>
  <si>
    <t>蒋艳</t>
    <phoneticPr fontId="1" type="noConversion"/>
  </si>
  <si>
    <t>杨会杰</t>
  </si>
  <si>
    <t>杨会杰</t>
    <phoneticPr fontId="1" type="noConversion"/>
  </si>
  <si>
    <t>王波</t>
    <phoneticPr fontId="1" type="noConversion"/>
  </si>
  <si>
    <t>饶海琴</t>
    <phoneticPr fontId="1" type="noConversion"/>
  </si>
  <si>
    <t>周昭雄</t>
    <phoneticPr fontId="1" type="noConversion"/>
  </si>
  <si>
    <t>吴满琳</t>
    <phoneticPr fontId="1" type="noConversion"/>
  </si>
  <si>
    <t>陈进</t>
    <phoneticPr fontId="1" type="noConversion"/>
  </si>
  <si>
    <t>宁爱兵</t>
  </si>
  <si>
    <t>宁爱兵</t>
    <phoneticPr fontId="1" type="noConversion"/>
  </si>
  <si>
    <t>严凌</t>
    <phoneticPr fontId="1" type="noConversion"/>
  </si>
  <si>
    <t>刁节文</t>
    <phoneticPr fontId="1" type="noConversion"/>
  </si>
  <si>
    <t>孙绍荣</t>
    <phoneticPr fontId="1" type="noConversion"/>
  </si>
  <si>
    <t>秦江涛</t>
    <phoneticPr fontId="1" type="noConversion"/>
  </si>
  <si>
    <t>高级管理层股权激励对公司内部投资结构影响的研究</t>
    <phoneticPr fontId="1" type="noConversion"/>
  </si>
  <si>
    <t>范海雁</t>
    <phoneticPr fontId="1" type="noConversion"/>
  </si>
  <si>
    <t>姚佼</t>
  </si>
  <si>
    <t>姚佼</t>
    <phoneticPr fontId="1" type="noConversion"/>
  </si>
  <si>
    <t>韩印</t>
  </si>
  <si>
    <t>韩印</t>
    <phoneticPr fontId="1" type="noConversion"/>
  </si>
  <si>
    <t>孔刘柳</t>
    <phoneticPr fontId="1" type="noConversion"/>
  </si>
  <si>
    <t>马晓旦</t>
    <phoneticPr fontId="1" type="noConversion"/>
  </si>
  <si>
    <t>夏晓梅</t>
    <phoneticPr fontId="1" type="noConversion"/>
  </si>
  <si>
    <t>许晓兵</t>
    <phoneticPr fontId="1" type="noConversion"/>
  </si>
  <si>
    <t>张云</t>
    <phoneticPr fontId="1" type="noConversion"/>
  </si>
  <si>
    <t>许学军</t>
    <phoneticPr fontId="1" type="noConversion"/>
  </si>
  <si>
    <t>范晓静</t>
    <phoneticPr fontId="1" type="noConversion"/>
  </si>
  <si>
    <t>王恒山</t>
  </si>
  <si>
    <t>倪静</t>
    <phoneticPr fontId="1" type="noConversion"/>
  </si>
  <si>
    <t>郭强</t>
    <phoneticPr fontId="1" type="noConversion"/>
  </si>
  <si>
    <t>吴自凯</t>
  </si>
  <si>
    <t>徐福缘</t>
  </si>
  <si>
    <t>谢媛</t>
  </si>
  <si>
    <t>刘魏巍</t>
    <phoneticPr fontId="1" type="noConversion"/>
  </si>
  <si>
    <t>彭国樑</t>
  </si>
  <si>
    <t>苗朋朋</t>
  </si>
  <si>
    <t>周石鹏</t>
  </si>
  <si>
    <t>刘婷</t>
    <phoneticPr fontId="1" type="noConversion"/>
  </si>
  <si>
    <t>吴继忠</t>
  </si>
  <si>
    <t>罗芳</t>
  </si>
  <si>
    <t>郭健全</t>
  </si>
  <si>
    <t>叶红雨</t>
  </si>
  <si>
    <t>孙英隽</t>
  </si>
  <si>
    <t>张婷</t>
    <phoneticPr fontId="1" type="noConversion"/>
  </si>
  <si>
    <t>刘芹</t>
  </si>
  <si>
    <t>沈莉</t>
    <phoneticPr fontId="1" type="noConversion"/>
  </si>
  <si>
    <t>葛玉辉</t>
  </si>
  <si>
    <t>何强</t>
    <phoneticPr fontId="1" type="noConversion"/>
  </si>
  <si>
    <t>李芳</t>
  </si>
  <si>
    <t>叶春明</t>
  </si>
  <si>
    <t>耿秀丽</t>
    <phoneticPr fontId="1" type="noConversion"/>
  </si>
  <si>
    <t>叶春明</t>
    <phoneticPr fontId="1" type="noConversion"/>
  </si>
  <si>
    <t>马淑娇</t>
    <phoneticPr fontId="1" type="noConversion"/>
  </si>
  <si>
    <t>高岩</t>
  </si>
  <si>
    <t>高岩</t>
    <phoneticPr fontId="1" type="noConversion"/>
  </si>
  <si>
    <t>严广乐</t>
  </si>
  <si>
    <t>鲁虹</t>
  </si>
  <si>
    <t>曹晶</t>
    <phoneticPr fontId="1" type="noConversion"/>
  </si>
  <si>
    <t>刘虹</t>
  </si>
  <si>
    <t>霍良安</t>
  </si>
  <si>
    <t>刘臣</t>
    <phoneticPr fontId="1" type="noConversion"/>
  </si>
  <si>
    <t>霍良安</t>
    <phoneticPr fontId="1" type="noConversion"/>
  </si>
  <si>
    <t>张峥</t>
  </si>
  <si>
    <t>刘宇熹</t>
  </si>
  <si>
    <t>孙军华</t>
  </si>
  <si>
    <t>李林</t>
    <phoneticPr fontId="1" type="noConversion"/>
  </si>
  <si>
    <t>孙军华</t>
    <phoneticPr fontId="1" type="noConversion"/>
  </si>
  <si>
    <t>罗鄂湘</t>
  </si>
  <si>
    <t>罗鄂湘</t>
    <phoneticPr fontId="1" type="noConversion"/>
  </si>
  <si>
    <t>钱省三</t>
    <phoneticPr fontId="1" type="noConversion"/>
  </si>
  <si>
    <t>沐年国</t>
    <phoneticPr fontId="1" type="noConversion"/>
  </si>
  <si>
    <t>高广阔</t>
    <phoneticPr fontId="1" type="noConversion"/>
  </si>
  <si>
    <t>樊重俊</t>
  </si>
  <si>
    <t>樊重俊</t>
    <phoneticPr fontId="1" type="noConversion"/>
  </si>
  <si>
    <t>张惠珍</t>
    <phoneticPr fontId="1" type="noConversion"/>
  </si>
  <si>
    <t>周忆如(**),车丽萍</t>
    <phoneticPr fontId="1" type="noConversion"/>
  </si>
  <si>
    <t>车丽萍</t>
  </si>
  <si>
    <t>田发</t>
  </si>
  <si>
    <t>崔晓明</t>
  </si>
  <si>
    <t>干宏程</t>
  </si>
  <si>
    <t>党亚峥</t>
    <phoneticPr fontId="1" type="noConversion"/>
  </si>
  <si>
    <t>高岩</t>
    <phoneticPr fontId="1" type="noConversion"/>
  </si>
  <si>
    <t>刘磊</t>
    <phoneticPr fontId="1" type="noConversion"/>
  </si>
  <si>
    <t>张惠珍</t>
  </si>
  <si>
    <t>张惠珍</t>
    <phoneticPr fontId="1" type="noConversion"/>
  </si>
  <si>
    <t>魏欣</t>
    <phoneticPr fontId="1" type="noConversion"/>
  </si>
  <si>
    <t>马良</t>
  </si>
  <si>
    <t>马良</t>
    <phoneticPr fontId="1" type="noConversion"/>
  </si>
  <si>
    <t>马淑娇</t>
    <phoneticPr fontId="1" type="noConversion"/>
  </si>
  <si>
    <t>耿秀丽</t>
  </si>
  <si>
    <t>李林</t>
  </si>
  <si>
    <t>高广阔</t>
  </si>
  <si>
    <t>刘臣</t>
  </si>
  <si>
    <t>郭强</t>
  </si>
  <si>
    <t>刘胜题</t>
  </si>
  <si>
    <t>朱水成</t>
    <phoneticPr fontId="1" type="noConversion"/>
  </si>
  <si>
    <t>肖庆宪</t>
  </si>
  <si>
    <t>周立人</t>
  </si>
  <si>
    <t>奚宁</t>
  </si>
  <si>
    <t>何强</t>
  </si>
  <si>
    <t>刘媛华</t>
  </si>
  <si>
    <t>纪汉霖</t>
  </si>
  <si>
    <t>纪汉霖</t>
    <phoneticPr fontId="1" type="noConversion"/>
  </si>
  <si>
    <t>王小芳</t>
    <phoneticPr fontId="1" type="noConversion"/>
  </si>
  <si>
    <t>李军祥</t>
  </si>
  <si>
    <t>林华</t>
    <phoneticPr fontId="1" type="noConversion"/>
  </si>
  <si>
    <t>刘姜</t>
    <phoneticPr fontId="1" type="noConversion"/>
  </si>
  <si>
    <t>翁士洪</t>
    <phoneticPr fontId="1" type="noConversion"/>
  </si>
  <si>
    <t>何文</t>
    <phoneticPr fontId="1" type="noConversion"/>
  </si>
  <si>
    <t>顾晓安</t>
    <phoneticPr fontId="1" type="noConversion"/>
  </si>
  <si>
    <t>陈荔</t>
    <phoneticPr fontId="1" type="noConversion"/>
  </si>
  <si>
    <t>sci:000333909700016</t>
    <phoneticPr fontId="1" type="noConversion"/>
  </si>
  <si>
    <t>sci:000339532900037</t>
    <phoneticPr fontId="1" type="noConversion"/>
  </si>
  <si>
    <t>Determining the Viable Unbounded Polyhedron Under Linear Control Systems</t>
    <phoneticPr fontId="1" type="noConversion"/>
  </si>
  <si>
    <t>scie:000342987300030</t>
    <phoneticPr fontId="1" type="noConversion"/>
  </si>
  <si>
    <t>基于时间序列的通信网络人类行为研究</t>
    <phoneticPr fontId="1" type="noConversion"/>
  </si>
  <si>
    <t>管理学院</t>
    <phoneticPr fontId="1" type="noConversion"/>
  </si>
  <si>
    <t>信息技术</t>
    <phoneticPr fontId="1" type="noConversion"/>
  </si>
  <si>
    <t>B类</t>
    <phoneticPr fontId="1" type="noConversion"/>
  </si>
  <si>
    <t>scd</t>
    <phoneticPr fontId="1" type="noConversion"/>
  </si>
  <si>
    <t>张宁</t>
    <phoneticPr fontId="1" type="noConversion"/>
  </si>
  <si>
    <t>第1名</t>
    <phoneticPr fontId="1" type="noConversion"/>
  </si>
  <si>
    <t>基于M-Copula的上证与深证地产指数尾部相关性研究</t>
  </si>
  <si>
    <t>物流配送中心选址的数学模型研究</t>
  </si>
  <si>
    <t>政府干预下的中小企业协同创新演化博弈分析</t>
  </si>
  <si>
    <t>基于第三方的中小企业“一站式”营销模式探讨</t>
  </si>
  <si>
    <t>基于双价值链的网络组织人力资源管理</t>
  </si>
  <si>
    <t>构建个人社交Saas模式云知识管理平台</t>
  </si>
  <si>
    <t>王海龙(**),钱燕云</t>
  </si>
  <si>
    <t>李敏(**),钱燕云</t>
  </si>
  <si>
    <t>罗小芳(**),钱燕云</t>
  </si>
  <si>
    <t>钱燕云</t>
    <phoneticPr fontId="1" type="noConversion"/>
  </si>
  <si>
    <t>00807</t>
  </si>
  <si>
    <t>基于改进SFLA对立体仓库系统堆垛机作业路径的优化</t>
  </si>
  <si>
    <t>马良</t>
    <phoneticPr fontId="1" type="noConversion"/>
  </si>
  <si>
    <t>201406</t>
    <phoneticPr fontId="1" type="noConversion"/>
  </si>
  <si>
    <t>第1名</t>
    <phoneticPr fontId="1" type="noConversion"/>
  </si>
  <si>
    <t>专用性投资、关系机制与企业绩效</t>
    <phoneticPr fontId="1" type="noConversion"/>
  </si>
  <si>
    <t>业绩点计算（论文级别业绩点*考核人所占论文比例）</t>
    <phoneticPr fontId="1" type="noConversion"/>
  </si>
  <si>
    <t>刊物级别</t>
    <phoneticPr fontId="1" type="noConversion"/>
  </si>
  <si>
    <t>Prediction of collective opinion in consensus formation</t>
  </si>
  <si>
    <t>International Journal of Modern Physics C(*)</t>
  </si>
  <si>
    <t>sci:000332797700007</t>
  </si>
  <si>
    <t>刘建国</t>
    <phoneticPr fontId="1" type="noConversion"/>
  </si>
  <si>
    <t>中国物理快报（英文版）</t>
  </si>
  <si>
    <t>A local-world evolving hypernet work model</t>
  </si>
  <si>
    <t>sci:000331805400090</t>
    <phoneticPr fontId="1" type="noConversion"/>
  </si>
  <si>
    <t>内部界面管理对企业创新成果产业化的影响研究</t>
  </si>
  <si>
    <t>中国商贸</t>
    <phoneticPr fontId="1" type="noConversion"/>
  </si>
  <si>
    <t>罗鄂湘</t>
    <phoneticPr fontId="1" type="noConversion"/>
  </si>
  <si>
    <t>王彩丽(**),罗鄂湘</t>
  </si>
  <si>
    <t>scd</t>
    <phoneticPr fontId="1" type="noConversion"/>
  </si>
  <si>
    <t>201401</t>
    <phoneticPr fontId="1" type="noConversion"/>
  </si>
  <si>
    <t>201410</t>
    <phoneticPr fontId="1" type="noConversion"/>
  </si>
  <si>
    <t>第1名</t>
    <phoneticPr fontId="1" type="noConversion"/>
  </si>
  <si>
    <t>未检索</t>
    <phoneticPr fontId="1" type="noConversion"/>
  </si>
  <si>
    <t>C类</t>
    <phoneticPr fontId="1" type="noConversion"/>
  </si>
  <si>
    <t>scie:000342205900004；考核人两个单位 0.7*0.7</t>
    <phoneticPr fontId="1" type="noConversion"/>
  </si>
  <si>
    <t>scie:000334047600005；考核人两个单位 0.7*0.7</t>
    <phoneticPr fontId="1" type="noConversion"/>
  </si>
  <si>
    <t>考核人两个单位 0.6*0.7</t>
    <phoneticPr fontId="1" type="noConversion"/>
  </si>
  <si>
    <t>考核人两个单位 0.7*0.7</t>
    <phoneticPr fontId="1" type="noConversion"/>
  </si>
  <si>
    <t>考核人两个单位 0.4*0.7</t>
    <phoneticPr fontId="1" type="noConversion"/>
  </si>
  <si>
    <t>考核人两个单位 0.9*0.7</t>
    <phoneticPr fontId="1" type="noConversion"/>
  </si>
  <si>
    <t>考核人两个单位 0.6*0.7</t>
    <phoneticPr fontId="1" type="noConversion"/>
  </si>
  <si>
    <t>高级管理层股权激励对公司内部投资结构影响的研究</t>
    <phoneticPr fontId="1" type="noConversion"/>
  </si>
  <si>
    <t>科技型企业高管团队自反性演化与产品创新绩效：苹果公司案例研究</t>
    <phoneticPr fontId="1" type="noConversion"/>
  </si>
  <si>
    <t>姚俭</t>
    <phoneticPr fontId="1" type="noConversion"/>
  </si>
  <si>
    <t>区间直觉梯形模糊几何Bonferroni平均算子及其应用</t>
  </si>
  <si>
    <t>广义误差分布下CVaR模型的股市风险研究</t>
  </si>
  <si>
    <t>梯形模糊数直觉模糊Bonferroni平均算子及其应用</t>
  </si>
  <si>
    <t>基于小波分析方法的股指期货和现货市场关系研究</t>
  </si>
  <si>
    <t>基于模糊数直觉模糊PG算子的多属性决策方法</t>
  </si>
  <si>
    <t>基于梯形直觉模糊数的TOPSIS多属性决策方法</t>
  </si>
  <si>
    <t>基于支持向量机与信息粒化的上证指数预测研究</t>
  </si>
  <si>
    <t>周晓辉(**),姚俭</t>
  </si>
  <si>
    <t>朱翔翔(**),姚俭</t>
  </si>
  <si>
    <t>周晓辉(**),姚俭,吴天魁(**)</t>
  </si>
  <si>
    <t>甄伟强(**),姚俭</t>
  </si>
  <si>
    <t>周晓辉(**),姚俭,袁清华(#)</t>
  </si>
  <si>
    <t>03217</t>
  </si>
  <si>
    <t>智慧主动型交通控制系统及实验</t>
    <phoneticPr fontId="1" type="noConversion"/>
  </si>
  <si>
    <t>一种提升数控凸轮磨轮廓同步性的新算法</t>
    <phoneticPr fontId="1" type="noConversion"/>
  </si>
  <si>
    <t>第一作者两个单位，我校是其第2个单位</t>
    <phoneticPr fontId="1" type="noConversion"/>
  </si>
  <si>
    <t>Empirical analysis of scaling and fractal characteristics of outpatients</t>
    <phoneticPr fontId="1" type="noConversion"/>
  </si>
  <si>
    <t>Stabilization of switched systems with polytopic uncertainties via composite quadratic functions</t>
    <phoneticPr fontId="1" type="noConversion"/>
  </si>
  <si>
    <t>A generalized theory of preferential linking</t>
    <phoneticPr fontId="1" type="noConversion"/>
  </si>
  <si>
    <t>microstructure evolution in aged UNS S82441 duplex stainless steel</t>
    <phoneticPr fontId="1" type="noConversion"/>
  </si>
  <si>
    <t>考核人两个单位 0.9*0.7</t>
    <phoneticPr fontId="1" type="noConversion"/>
  </si>
  <si>
    <t>罗尧成,肖纲领(**),陈敬良</t>
    <phoneticPr fontId="1" type="noConversion"/>
  </si>
  <si>
    <t>庄子匀(*),陈敬良,张博</t>
    <phoneticPr fontId="1" type="noConversion"/>
  </si>
  <si>
    <t>庄子匀(**),陈敬良,罗尧成</t>
    <phoneticPr fontId="1" type="noConversion"/>
  </si>
  <si>
    <t>陈鹏</t>
    <phoneticPr fontId="1" type="noConversion"/>
  </si>
  <si>
    <t>崔晓明,姚凯(#)</t>
    <phoneticPr fontId="1" type="noConversion"/>
  </si>
  <si>
    <t>党亚峥,FANWEN MENG(#),JIE SUN(#)</t>
    <phoneticPr fontId="1" type="noConversion"/>
  </si>
  <si>
    <t>陆海亮(**),严凌,董洁霜</t>
    <phoneticPr fontId="1" type="noConversion"/>
  </si>
  <si>
    <t>董洁霜,王伟智(**),刘魏巍</t>
    <phoneticPr fontId="1" type="noConversion"/>
  </si>
  <si>
    <t>盖学敏(**),樊一阳</t>
    <phoneticPr fontId="1" type="noConversion"/>
  </si>
  <si>
    <t>张青磊(*),樊重俊,冉祥来(#)</t>
    <phoneticPr fontId="1" type="noConversion"/>
  </si>
  <si>
    <t>姚佼,范海雁,韩印,崔雷</t>
    <phoneticPr fontId="1" type="noConversion"/>
  </si>
  <si>
    <t>钟瑞雯(*),方厚政</t>
    <phoneticPr fontId="1" type="noConversion"/>
  </si>
  <si>
    <t>干宏程,柏杨(#)</t>
    <phoneticPr fontId="1" type="noConversion"/>
  </si>
  <si>
    <t>高广阔,柳倩倩(**)</t>
    <phoneticPr fontId="1" type="noConversion"/>
  </si>
  <si>
    <t>沐年国,李倩(**),高广阔</t>
    <phoneticPr fontId="1" type="noConversion"/>
  </si>
  <si>
    <t>高宏</t>
    <phoneticPr fontId="1" type="noConversion"/>
  </si>
  <si>
    <t>张霞(#),高岩,夏尊铨(#)</t>
    <phoneticPr fontId="1" type="noConversion"/>
  </si>
  <si>
    <t>刘凯(*),葛玉辉</t>
    <phoneticPr fontId="1" type="noConversion"/>
  </si>
  <si>
    <t>荣鹏飞(**),葛玉辉</t>
    <phoneticPr fontId="1" type="noConversion"/>
  </si>
  <si>
    <t>耿秀丽,李易林(**)</t>
    <phoneticPr fontId="1" type="noConversion"/>
  </si>
  <si>
    <t>朱书龙(**),龚德凤,李文卿</t>
    <phoneticPr fontId="1" type="noConversion"/>
  </si>
  <si>
    <t>李雪婧(**),郭健全</t>
    <phoneticPr fontId="1" type="noConversion"/>
  </si>
  <si>
    <t>张利江(**),Zi-Xian Liu(#),郭进利</t>
    <phoneticPr fontId="1" type="noConversion"/>
  </si>
  <si>
    <t>盛逍遥(**),郭进利</t>
    <phoneticPr fontId="1" type="noConversion"/>
  </si>
  <si>
    <t>倪静,张一璐(**),胡兆龙(**),宋文君(**),侯磊(**),郭强,刘建国</t>
    <phoneticPr fontId="1" type="noConversion"/>
  </si>
  <si>
    <t>张一璐(**),倪静,郭强,刘建国</t>
    <phoneticPr fontId="1" type="noConversion"/>
  </si>
  <si>
    <t>郭强,刘新惠(**),胡兆龙(**)</t>
    <phoneticPr fontId="1" type="noConversion"/>
  </si>
  <si>
    <t>姜璐璐(**),韩印,姚佼,徐辉(#)</t>
    <phoneticPr fontId="1" type="noConversion"/>
  </si>
  <si>
    <t>顾佳磊(**),韩印,姚佼</t>
    <phoneticPr fontId="1" type="noConversion"/>
  </si>
  <si>
    <t>宋晓鹏(**),韩印,姚佼</t>
    <phoneticPr fontId="1" type="noConversion"/>
  </si>
  <si>
    <t>姚佼,范海雁,韩印,崔雷</t>
    <phoneticPr fontId="1" type="noConversion"/>
  </si>
  <si>
    <t>张禹(**),韩印</t>
    <phoneticPr fontId="1" type="noConversion"/>
  </si>
  <si>
    <t>吴佳颖(**),何强,李正明</t>
    <phoneticPr fontId="1" type="noConversion"/>
  </si>
  <si>
    <t>周婷(**),何强</t>
    <phoneticPr fontId="1" type="noConversion"/>
  </si>
  <si>
    <t>何胜学,潘红(*),向乐佳(*),王芳(*)</t>
    <phoneticPr fontId="1" type="noConversion"/>
  </si>
  <si>
    <t>刘臣,周立欣(**),霍良安,张刚(**)</t>
    <phoneticPr fontId="1" type="noConversion"/>
  </si>
  <si>
    <t>霍良安,黄培请(#)</t>
    <phoneticPr fontId="1" type="noConversion"/>
  </si>
  <si>
    <t>纪汉霖,王霞(*),汪文森(**)</t>
    <phoneticPr fontId="1" type="noConversion"/>
  </si>
  <si>
    <t>肖琴(*),潘雪(**),李信利(#),MUTUA STEPHEN MAKAU(**),杨会杰,蒋艳,王建勇(#),张庆军(#)</t>
    <phoneticPr fontId="1" type="noConversion"/>
  </si>
  <si>
    <t>吴干华(*),邱路(**),MUTUA STEPHEN MAKAU(**),李信利(**),杨悦(**),杨会杰,蒋艳</t>
    <phoneticPr fontId="1" type="noConversion"/>
  </si>
  <si>
    <t>薛佳禾(**),雷良海</t>
    <phoneticPr fontId="1" type="noConversion"/>
  </si>
  <si>
    <t>张雨(**),李芳,周涛(**)</t>
    <phoneticPr fontId="1" type="noConversion"/>
  </si>
  <si>
    <t>程灿(*),李军祥</t>
    <phoneticPr fontId="1" type="noConversion"/>
  </si>
  <si>
    <t>杨学良(**),李军祥,台玉红</t>
    <phoneticPr fontId="1" type="noConversion"/>
  </si>
  <si>
    <t>周宁(**),李林</t>
    <phoneticPr fontId="1" type="noConversion"/>
  </si>
  <si>
    <t>王鹏程(**),李文卿</t>
    <phoneticPr fontId="1" type="noConversion"/>
  </si>
  <si>
    <t>朱书龙(**),龚德凤,李文卿</t>
    <phoneticPr fontId="1" type="noConversion"/>
  </si>
  <si>
    <t>叶青佩(**),李星野</t>
    <phoneticPr fontId="1" type="noConversion"/>
  </si>
  <si>
    <t>吴果林(#),李学迁</t>
    <phoneticPr fontId="1" type="noConversion"/>
  </si>
  <si>
    <t>张卫国,刘强(*),李正明,李想(*)</t>
    <phoneticPr fontId="1" type="noConversion"/>
  </si>
  <si>
    <t>李想(*),张卫国,李正明,卞兰芸(**)</t>
    <phoneticPr fontId="1" type="noConversion"/>
  </si>
  <si>
    <t>李想(*),张卫国,李正明</t>
    <phoneticPr fontId="1" type="noConversion"/>
  </si>
  <si>
    <t>张卫国,陈旭(**),李正明,张海燕(**)</t>
    <phoneticPr fontId="1" type="noConversion"/>
  </si>
  <si>
    <t>朱乐殊(**),李正明</t>
    <phoneticPr fontId="1" type="noConversion"/>
  </si>
  <si>
    <t>吴佳颖(**),何强,李正明</t>
    <phoneticPr fontId="1" type="noConversion"/>
  </si>
  <si>
    <t>刘臣,单伟(#),于晶(#)</t>
    <phoneticPr fontId="1" type="noConversion"/>
  </si>
  <si>
    <t>刘臣,周立欣(**),霍良安,张刚(**)</t>
    <phoneticPr fontId="1" type="noConversion"/>
  </si>
  <si>
    <t>刘虹,徐嘉莹(#)</t>
    <phoneticPr fontId="1" type="noConversion"/>
  </si>
  <si>
    <t>侯磊(**),刘建国,潘雪(**),宋文君(*),李旭东(**)</t>
    <phoneticPr fontId="1" type="noConversion"/>
  </si>
  <si>
    <t>侯磊(**),刘建国,潘雪(**),汪秉宏(#)</t>
    <phoneticPr fontId="1" type="noConversion"/>
  </si>
  <si>
    <t>倪静,张一璐(**),胡兆龙(**),宋文君(**),侯磊(**),郭强,刘建国</t>
    <phoneticPr fontId="1" type="noConversion"/>
  </si>
  <si>
    <t>张一璐(**),倪静,郭强,刘建国</t>
    <phoneticPr fontId="1" type="noConversion"/>
  </si>
  <si>
    <t>侯磊(**),刘建国,潘雪(**),郭强,汪秉宏(#)</t>
    <phoneticPr fontId="1" type="noConversion"/>
  </si>
  <si>
    <t>杨光勇(*),刘建国</t>
    <phoneticPr fontId="1" type="noConversion"/>
  </si>
  <si>
    <t>刘芹,何彬斌(*),吕郑超(*),马媛(**)</t>
    <phoneticPr fontId="1" type="noConversion"/>
  </si>
  <si>
    <t>李盼盼(*),刘胜题</t>
    <phoneticPr fontId="1" type="noConversion"/>
  </si>
  <si>
    <t>董洁霜,王伟智(**),刘魏巍</t>
    <phoneticPr fontId="1" type="noConversion"/>
  </si>
  <si>
    <t>刘宇熹,谢家平(#)</t>
    <phoneticPr fontId="1" type="noConversion"/>
  </si>
  <si>
    <t>李佳桐(**),刘媛华</t>
    <phoneticPr fontId="1" type="noConversion"/>
  </si>
  <si>
    <t>董洋洋(**),鲁虹</t>
    <phoneticPr fontId="1" type="noConversion"/>
  </si>
  <si>
    <t>乔威威(**),罗鄂湘,钱省三</t>
    <phoneticPr fontId="1" type="noConversion"/>
  </si>
  <si>
    <t>罗芳,高卷(**)</t>
    <phoneticPr fontId="1" type="noConversion"/>
  </si>
  <si>
    <t>林倩茹(*),罗芳</t>
    <phoneticPr fontId="1" type="noConversion"/>
  </si>
  <si>
    <t>罗国芬</t>
    <phoneticPr fontId="1" type="noConversion"/>
  </si>
  <si>
    <t>罗尧成,肖纲领(**),陈敬良</t>
    <phoneticPr fontId="1" type="noConversion"/>
  </si>
  <si>
    <t>庄子匀(**),陈敬良,罗尧成</t>
    <phoneticPr fontId="1" type="noConversion"/>
  </si>
  <si>
    <t>胡立(**),罗尧成,田蔚风,徐琳,林佳</t>
    <phoneticPr fontId="1" type="noConversion"/>
  </si>
  <si>
    <t>罗尧成,朱孟君(**),戴正(#)</t>
    <phoneticPr fontId="1" type="noConversion"/>
  </si>
  <si>
    <t>李枝勇(*),马良,张惠珍</t>
    <phoneticPr fontId="1" type="noConversion"/>
  </si>
  <si>
    <t>柳寅(*),马良,黄钰</t>
    <phoneticPr fontId="1" type="noConversion"/>
  </si>
  <si>
    <t>高珊(*),张惠珍,马良</t>
    <phoneticPr fontId="1" type="noConversion"/>
  </si>
  <si>
    <t>王家桢(*),马良,张惠珍</t>
    <phoneticPr fontId="1" type="noConversion"/>
  </si>
  <si>
    <t>高珊(*),马良,张惠珍</t>
    <phoneticPr fontId="1" type="noConversion"/>
  </si>
  <si>
    <t>杨进,马滨亮,马良</t>
    <phoneticPr fontId="1" type="noConversion"/>
  </si>
  <si>
    <t>袁飞(**),马晓旦,夏晓梅</t>
    <phoneticPr fontId="1" type="noConversion"/>
  </si>
  <si>
    <t>彭国樑,刘德强,苗朋朋</t>
    <phoneticPr fontId="1" type="noConversion"/>
  </si>
  <si>
    <t>沐年国,李倩(**),高广阔</t>
    <phoneticPr fontId="1" type="noConversion"/>
  </si>
  <si>
    <t>倪静,张一璐(**),胡兆龙(**),宋文君(**),侯磊(**),郭强,刘建国</t>
    <phoneticPr fontId="1" type="noConversion"/>
  </si>
  <si>
    <t>张一璐(**),倪静,郭强,刘建国</t>
    <phoneticPr fontId="1" type="noConversion"/>
  </si>
  <si>
    <t>年勇</t>
    <phoneticPr fontId="1" type="noConversion"/>
  </si>
  <si>
    <t>刘艳芳(*),宁爱兵,王英磊(*)</t>
    <phoneticPr fontId="1" type="noConversion"/>
  </si>
  <si>
    <t>王英磊(*),宁爱兵,支志兵(*),杨晓芳</t>
    <phoneticPr fontId="1" type="noConversion"/>
  </si>
  <si>
    <t>宁爱兵,刘艳芳(*),支志兵(*),杨晓芳</t>
    <phoneticPr fontId="1" type="noConversion"/>
  </si>
  <si>
    <t>支志兵(*),宁爱兵,熊小华(*),王永斐(*),陈吉珍(*),杨晓芳</t>
    <phoneticPr fontId="1" type="noConversion"/>
  </si>
  <si>
    <t>彭国樑,姚俭</t>
    <phoneticPr fontId="1" type="noConversion"/>
  </si>
  <si>
    <t>高艳子(**),秦江涛</t>
    <phoneticPr fontId="1" type="noConversion"/>
  </si>
  <si>
    <t>尹传美(**),秦江涛,孙绍荣</t>
    <phoneticPr fontId="1" type="noConversion"/>
  </si>
  <si>
    <t>沈莉</t>
    <phoneticPr fontId="1" type="noConversion"/>
  </si>
  <si>
    <t>孙军华,霍佳震(#),苏强(#),陆海平(*)</t>
    <phoneticPr fontId="1" type="noConversion"/>
  </si>
  <si>
    <t>沈小娟,孙明君,卢莎(*),孙绍荣</t>
    <phoneticPr fontId="1" type="noConversion"/>
  </si>
  <si>
    <t>彭文玉(**),孙英隽</t>
    <phoneticPr fontId="1" type="noConversion"/>
  </si>
  <si>
    <t>杨学良(**),李军祥,台玉红</t>
    <phoneticPr fontId="1" type="noConversion"/>
  </si>
  <si>
    <t>季磊磊(**),田大钢</t>
    <phoneticPr fontId="1" type="noConversion"/>
  </si>
  <si>
    <t>周武星(*),田发</t>
    <phoneticPr fontId="1" type="noConversion"/>
  </si>
  <si>
    <t>武澎(*),王恒山,刘奇(#)</t>
    <phoneticPr fontId="1" type="noConversion"/>
  </si>
  <si>
    <t>王疆</t>
    <phoneticPr fontId="1" type="noConversion"/>
  </si>
  <si>
    <t>吴继忠,李培根(**)</t>
    <phoneticPr fontId="1" type="noConversion"/>
  </si>
  <si>
    <t>吴自凯,侯宝玉(#),张红娟(#),金锋(#)</t>
    <phoneticPr fontId="1" type="noConversion"/>
  </si>
  <si>
    <t>奚宁,Zi-Ke Zhang(#),Yi-Cheng Zhang(#),Zehui Ge(#),Li She(#),Kui Zhang(#)</t>
    <phoneticPr fontId="1" type="noConversion"/>
  </si>
  <si>
    <t>袁飞(**),马晓旦,夏晓梅</t>
    <phoneticPr fontId="1" type="noConversion"/>
  </si>
  <si>
    <t>赵攀(*),肖庆宪</t>
    <phoneticPr fontId="1" type="noConversion"/>
  </si>
  <si>
    <t>谭超(**),谢媛,任梦(**)</t>
    <phoneticPr fontId="1" type="noConversion"/>
  </si>
  <si>
    <t>段楠楠(**),徐福缘,倪明(#)</t>
    <phoneticPr fontId="1" type="noConversion"/>
  </si>
  <si>
    <t>戴秦(**),饶艳超(#),韩晓慧(#),严广乐</t>
    <phoneticPr fontId="1" type="noConversion"/>
  </si>
  <si>
    <t>陆海亮(**),严凌,董洁霜</t>
    <phoneticPr fontId="1" type="noConversion"/>
  </si>
  <si>
    <t>肖琴(*),潘雪(**),李信利(#),MUTUA STEPHEN MAKAU(**),杨会杰,蒋艳,王建勇(#),张庆军(#)</t>
    <phoneticPr fontId="1" type="noConversion"/>
  </si>
  <si>
    <t>潘雪(**),侯磊(**),MUTUA STEPHEN MAKAU(**),杨会杰</t>
    <phoneticPr fontId="1" type="noConversion"/>
  </si>
  <si>
    <t>吴干华(*),邱路(**),MUTUA STEPHEN MAKAU(**),李信利(**),杨悦(**),杨会杰,蒋艳</t>
    <phoneticPr fontId="1" type="noConversion"/>
  </si>
  <si>
    <t>王英磊(*),宁爱兵,支志兵(*),杨晓芳</t>
    <phoneticPr fontId="1" type="noConversion"/>
  </si>
  <si>
    <t>宁爱兵,刘艳芳(*),支志兵(*),杨晓芳</t>
    <phoneticPr fontId="1" type="noConversion"/>
  </si>
  <si>
    <t>支志兵(*),宁爱兵,熊小华(*),王永斐(*),陈吉珍(*),杨晓芳</t>
    <phoneticPr fontId="1" type="noConversion"/>
  </si>
  <si>
    <t>彭国樑,姚俭</t>
    <phoneticPr fontId="1" type="noConversion"/>
  </si>
  <si>
    <t>杨晓光(#),马万经(#),姚佼,吴志周(#),王吟松(#),吴伟(#)</t>
    <phoneticPr fontId="1" type="noConversion"/>
  </si>
  <si>
    <t>姜璐璐(**),韩印,姚佼,徐辉(#)</t>
    <phoneticPr fontId="1" type="noConversion"/>
  </si>
  <si>
    <t>顾佳磊(**),韩印,姚佼</t>
    <phoneticPr fontId="1" type="noConversion"/>
  </si>
  <si>
    <t>宋晓鹏(**),韩印,姚佼</t>
    <phoneticPr fontId="1" type="noConversion"/>
  </si>
  <si>
    <t>姚佼,范海雁,韩印,崔雷</t>
    <phoneticPr fontId="1" type="noConversion"/>
  </si>
  <si>
    <t>盛晓华(*),叶春明</t>
    <phoneticPr fontId="1" type="noConversion"/>
  </si>
  <si>
    <t>宋玉坚(*),叶春明,黄佐钘</t>
    <phoneticPr fontId="1" type="noConversion"/>
  </si>
  <si>
    <t>叶红雨,王婷婷(**)</t>
    <phoneticPr fontId="1" type="noConversion"/>
  </si>
  <si>
    <t>于茂荐,孙元欣(#)</t>
    <phoneticPr fontId="1" type="noConversion"/>
  </si>
  <si>
    <t>于谦龙,杨振轩(#)</t>
    <phoneticPr fontId="1" type="noConversion"/>
  </si>
  <si>
    <t>张宝明,周沛锋(**),孟玲(**)</t>
    <phoneticPr fontId="1" type="noConversion"/>
  </si>
  <si>
    <t>张子英(#),张惠珍,何亮(#),寒冬(#),蒋谊明(#),李劲(#)</t>
    <phoneticPr fontId="1" type="noConversion"/>
  </si>
  <si>
    <t>李枝勇(*),马良,张惠珍</t>
    <phoneticPr fontId="1" type="noConversion"/>
  </si>
  <si>
    <t>高珊(*),张惠珍,马良</t>
    <phoneticPr fontId="1" type="noConversion"/>
  </si>
  <si>
    <t>王家桢(*),马良,张惠珍</t>
    <phoneticPr fontId="1" type="noConversion"/>
  </si>
  <si>
    <t>高珊(*),马良,张惠珍</t>
    <phoneticPr fontId="1" type="noConversion"/>
  </si>
  <si>
    <t>张丽佳</t>
    <phoneticPr fontId="1" type="noConversion"/>
  </si>
  <si>
    <t>赵庚升,张宁,周颖</t>
    <phoneticPr fontId="1" type="noConversion"/>
  </si>
  <si>
    <t>张婷</t>
    <phoneticPr fontId="1" type="noConversion"/>
  </si>
  <si>
    <t>张峥,陈清生(*)</t>
    <phoneticPr fontId="1" type="noConversion"/>
  </si>
  <si>
    <t>周立人,周闻(#)</t>
    <phoneticPr fontId="1" type="noConversion"/>
  </si>
  <si>
    <t>朱鲁秀</t>
    <phoneticPr fontId="1" type="noConversion"/>
  </si>
  <si>
    <t>陈盼(*),朱水成</t>
    <phoneticPr fontId="1" type="noConversion"/>
  </si>
  <si>
    <t>唐跃军(#),左晶晶,李汇东(#)</t>
    <phoneticPr fontId="1" type="noConversion"/>
  </si>
  <si>
    <r>
      <t>刘歌群,</t>
    </r>
    <r>
      <rPr>
        <sz val="11"/>
        <color theme="1"/>
        <rFont val="宋体"/>
        <family val="3"/>
        <charset val="134"/>
        <scheme val="minor"/>
      </rPr>
      <t>李文惠(**),杨会杰,Gareth Knowles(#)</t>
    </r>
    <phoneticPr fontId="1" type="noConversion"/>
  </si>
  <si>
    <t>论文归属院系</t>
    <phoneticPr fontId="1" type="noConversion"/>
  </si>
  <si>
    <t>ssci:000331560600006</t>
    <phoneticPr fontId="1" type="noConversion"/>
  </si>
  <si>
    <t>sci:000343850400052</t>
    <phoneticPr fontId="1" type="noConversion"/>
  </si>
  <si>
    <t>sci:000331681300004，第一作者两个单位且都非我校</t>
    <phoneticPr fontId="1" type="noConversion"/>
  </si>
  <si>
    <t>地市高职院校服务我国新型城镇化建设的思考</t>
    <phoneticPr fontId="1" type="noConversion"/>
  </si>
  <si>
    <t>按照管理学院第二单位计算 0.9*0.3</t>
    <phoneticPr fontId="1" type="noConversion"/>
  </si>
  <si>
    <t>网络集体智慧研究述评</t>
    <phoneticPr fontId="1" type="noConversion"/>
  </si>
  <si>
    <t>按照管理学院第二单位计算 0.1*0.3</t>
    <phoneticPr fontId="1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</si>
</sst>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NumberFormat="1" applyFill="1">
      <alignment vertical="center"/>
    </xf>
    <xf numFmtId="0" fontId="2" fillId="0" borderId="0" xfId="0" applyFont="1" applyFill="1">
      <alignment vertical="center"/>
    </xf>
    <xf numFmtId="0" fontId="0" fillId="0" borderId="0" xfId="0" applyNumberFormat="1" applyFont="1" applyFill="1" applyBorder="1" applyAlignment="1"/>
    <xf numFmtId="0" fontId="0" fillId="0" borderId="0" xfId="0" applyFill="1" applyAlignment="1">
      <alignment horizontal="right"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7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0" fillId="0" borderId="1" xfId="0" applyFont="1" applyFill="1" applyBorder="1">
      <alignment vertical="center"/>
    </xf>
    <xf numFmtId="0" fontId="0" fillId="0" borderId="1" xfId="0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NumberFormat="1" applyFill="1" applyBorder="1">
      <alignment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>
      <alignment vertical="center"/>
    </xf>
    <xf numFmtId="0" fontId="2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right" vertical="center"/>
    </xf>
    <xf numFmtId="0" fontId="2" fillId="0" borderId="1" xfId="0" applyNumberFormat="1" applyFont="1" applyFill="1" applyBorder="1">
      <alignment vertical="center"/>
    </xf>
    <xf numFmtId="0" fontId="3" fillId="0" borderId="1" xfId="0" applyFont="1" applyFill="1" applyBorder="1">
      <alignment vertical="center"/>
    </xf>
    <xf numFmtId="0" fontId="0" fillId="0" borderId="1" xfId="0" applyNumberFormat="1" applyFont="1" applyFill="1" applyBorder="1" applyAlignment="1"/>
    <xf numFmtId="0" fontId="4" fillId="0" borderId="1" xfId="0" applyNumberFormat="1" applyFont="1" applyFill="1" applyBorder="1" applyAlignment="1"/>
    <xf numFmtId="0" fontId="0" fillId="0" borderId="1" xfId="0" applyNumberFormat="1" applyFont="1" applyFill="1" applyBorder="1" applyAlignment="1">
      <alignment horizontal="right"/>
    </xf>
    <xf numFmtId="49" fontId="0" fillId="0" borderId="1" xfId="0" applyNumberFormat="1" applyFill="1" applyBorder="1" applyAlignment="1">
      <alignment horizontal="left"/>
    </xf>
    <xf numFmtId="49" fontId="0" fillId="0" borderId="1" xfId="0" applyNumberFormat="1" applyFill="1" applyBorder="1">
      <alignment vertical="center"/>
    </xf>
    <xf numFmtId="0" fontId="0" fillId="0" borderId="1" xfId="0" applyNumberFormat="1" applyFill="1" applyBorder="1" applyAlignment="1"/>
    <xf numFmtId="0" fontId="3" fillId="0" borderId="1" xfId="0" applyNumberFormat="1" applyFont="1" applyFill="1" applyBorder="1">
      <alignment vertical="center"/>
    </xf>
    <xf numFmtId="0" fontId="0" fillId="0" borderId="0" xfId="0" applyFill="1" applyBorder="1">
      <alignment vertical="center"/>
    </xf>
    <xf numFmtId="0" fontId="0" fillId="0" borderId="0" xfId="0" applyFont="1" applyFill="1" applyBorder="1">
      <alignment vertical="center"/>
    </xf>
    <xf numFmtId="0" fontId="0" fillId="0" borderId="0" xfId="0" applyFill="1" applyBorder="1" applyAlignment="1">
      <alignment horizontal="right" vertical="center"/>
    </xf>
    <xf numFmtId="0" fontId="0" fillId="0" borderId="0" xfId="0" applyNumberFormat="1" applyFill="1" applyBorder="1">
      <alignment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691"/>
  <sheetViews>
    <sheetView tabSelected="1" workbookViewId="0">
      <selection activeCell="O679" sqref="O679"/>
    </sheetView>
  </sheetViews>
  <sheetFormatPr defaultRowHeight="5.65" customHeight="1"/>
  <cols>
    <col min="1" max="1" width="4.875" style="1" customWidth="1"/>
    <col min="2" max="2" width="38.75" style="1" customWidth="1"/>
    <col min="3" max="3" width="9.25" style="1" customWidth="1"/>
    <col min="4" max="4" width="21.125" style="1" customWidth="1"/>
    <col min="5" max="5" width="36" style="7" customWidth="1"/>
    <col min="6" max="6" width="9.625" style="1" customWidth="1"/>
    <col min="7" max="7" width="9.25" style="5" customWidth="1"/>
    <col min="8" max="8" width="7.25" style="1" customWidth="1"/>
    <col min="9" max="9" width="7.625" style="1" customWidth="1"/>
    <col min="10" max="10" width="9" style="1"/>
    <col min="11" max="11" width="9" style="6"/>
    <col min="12" max="12" width="9" style="1"/>
    <col min="13" max="13" width="9" style="2"/>
    <col min="14" max="14" width="8.625" style="1" customWidth="1"/>
    <col min="15" max="15" width="47.125" style="1" customWidth="1"/>
    <col min="16" max="16" width="12.5" style="1" customWidth="1"/>
    <col min="17" max="16384" width="9" style="1"/>
  </cols>
  <sheetData>
    <row r="1" spans="1:16" s="8" customFormat="1" ht="81.75" customHeight="1">
      <c r="A1" s="9" t="s">
        <v>1413</v>
      </c>
      <c r="B1" s="9" t="s">
        <v>0</v>
      </c>
      <c r="C1" s="9" t="s">
        <v>1798</v>
      </c>
      <c r="D1" s="9" t="s">
        <v>1</v>
      </c>
      <c r="E1" s="9" t="s">
        <v>4</v>
      </c>
      <c r="F1" s="9" t="s">
        <v>1414</v>
      </c>
      <c r="G1" s="9" t="s">
        <v>1415</v>
      </c>
      <c r="H1" s="9" t="s">
        <v>1416</v>
      </c>
      <c r="I1" s="9" t="s">
        <v>1417</v>
      </c>
      <c r="J1" s="9" t="s">
        <v>1601</v>
      </c>
      <c r="K1" s="10" t="s">
        <v>1418</v>
      </c>
      <c r="L1" s="9" t="s">
        <v>1602</v>
      </c>
      <c r="M1" s="11" t="s">
        <v>2</v>
      </c>
      <c r="N1" s="9" t="s">
        <v>1419</v>
      </c>
      <c r="O1" s="9" t="s">
        <v>3</v>
      </c>
      <c r="P1" s="9" t="s">
        <v>5</v>
      </c>
    </row>
    <row r="2" spans="1:16" ht="13.5">
      <c r="A2" s="12">
        <v>1</v>
      </c>
      <c r="B2" s="12" t="s">
        <v>858</v>
      </c>
      <c r="C2" s="12" t="s">
        <v>8</v>
      </c>
      <c r="D2" s="12" t="s">
        <v>859</v>
      </c>
      <c r="E2" s="13" t="s">
        <v>830</v>
      </c>
      <c r="F2" s="12" t="s">
        <v>19</v>
      </c>
      <c r="G2" s="14">
        <v>2</v>
      </c>
      <c r="H2" s="12" t="s">
        <v>830</v>
      </c>
      <c r="I2" s="12">
        <v>1</v>
      </c>
      <c r="J2" s="12">
        <f t="shared" ref="J2:J65" si="0">G2*I2</f>
        <v>2</v>
      </c>
      <c r="K2" s="15">
        <v>4</v>
      </c>
      <c r="L2" s="12" t="s">
        <v>88</v>
      </c>
      <c r="M2" s="16" t="s">
        <v>45</v>
      </c>
      <c r="N2" s="12" t="s">
        <v>12</v>
      </c>
      <c r="O2" s="12" t="s">
        <v>7</v>
      </c>
      <c r="P2" s="12" t="s">
        <v>831</v>
      </c>
    </row>
    <row r="3" spans="1:16" ht="13.5">
      <c r="A3" s="12">
        <v>2</v>
      </c>
      <c r="B3" s="12" t="s">
        <v>878</v>
      </c>
      <c r="C3" s="12" t="s">
        <v>8</v>
      </c>
      <c r="D3" s="12" t="s">
        <v>879</v>
      </c>
      <c r="E3" s="13" t="s">
        <v>880</v>
      </c>
      <c r="F3" s="12" t="s">
        <v>19</v>
      </c>
      <c r="G3" s="14">
        <v>2</v>
      </c>
      <c r="H3" s="12" t="s">
        <v>830</v>
      </c>
      <c r="I3" s="12">
        <v>1</v>
      </c>
      <c r="J3" s="12">
        <f t="shared" si="0"/>
        <v>2</v>
      </c>
      <c r="K3" s="15"/>
      <c r="L3" s="12" t="s">
        <v>88</v>
      </c>
      <c r="M3" s="16" t="s">
        <v>34</v>
      </c>
      <c r="N3" s="12" t="s">
        <v>12</v>
      </c>
      <c r="O3" s="12" t="s">
        <v>7</v>
      </c>
      <c r="P3" s="12" t="s">
        <v>831</v>
      </c>
    </row>
    <row r="4" spans="1:16" ht="13.5">
      <c r="A4" s="12">
        <v>3</v>
      </c>
      <c r="B4" s="12" t="s">
        <v>828</v>
      </c>
      <c r="C4" s="12" t="s">
        <v>8</v>
      </c>
      <c r="D4" s="12" t="s">
        <v>829</v>
      </c>
      <c r="E4" s="13" t="s">
        <v>1520</v>
      </c>
      <c r="F4" s="12" t="s">
        <v>10</v>
      </c>
      <c r="G4" s="14">
        <v>0</v>
      </c>
      <c r="H4" s="12" t="s">
        <v>830</v>
      </c>
      <c r="I4" s="12">
        <v>1</v>
      </c>
      <c r="J4" s="12">
        <f t="shared" si="0"/>
        <v>0</v>
      </c>
      <c r="K4" s="15"/>
      <c r="L4" s="12" t="s">
        <v>10</v>
      </c>
      <c r="M4" s="16" t="s">
        <v>125</v>
      </c>
      <c r="N4" s="12" t="s">
        <v>12</v>
      </c>
      <c r="O4" s="12" t="s">
        <v>7</v>
      </c>
      <c r="P4" s="12" t="s">
        <v>831</v>
      </c>
    </row>
    <row r="5" spans="1:16" ht="13.5">
      <c r="A5" s="12">
        <v>4</v>
      </c>
      <c r="B5" s="12" t="s">
        <v>926</v>
      </c>
      <c r="C5" s="12" t="s">
        <v>8</v>
      </c>
      <c r="D5" s="12" t="s">
        <v>137</v>
      </c>
      <c r="E5" s="13" t="s">
        <v>1538</v>
      </c>
      <c r="F5" s="12" t="s">
        <v>19</v>
      </c>
      <c r="G5" s="14">
        <v>2</v>
      </c>
      <c r="H5" s="12" t="s">
        <v>1539</v>
      </c>
      <c r="I5" s="12">
        <v>1</v>
      </c>
      <c r="J5" s="12">
        <f t="shared" si="0"/>
        <v>2</v>
      </c>
      <c r="K5" s="17">
        <v>2</v>
      </c>
      <c r="L5" s="12" t="s">
        <v>17</v>
      </c>
      <c r="M5" s="16" t="s">
        <v>101</v>
      </c>
      <c r="N5" s="12" t="s">
        <v>12</v>
      </c>
      <c r="O5" s="12" t="s">
        <v>7</v>
      </c>
      <c r="P5" s="12" t="s">
        <v>927</v>
      </c>
    </row>
    <row r="6" spans="1:16" ht="13.5">
      <c r="A6" s="12">
        <v>5</v>
      </c>
      <c r="B6" s="12" t="s">
        <v>383</v>
      </c>
      <c r="C6" s="12" t="s">
        <v>8</v>
      </c>
      <c r="D6" s="12" t="s">
        <v>73</v>
      </c>
      <c r="E6" s="13" t="s">
        <v>279</v>
      </c>
      <c r="F6" s="12" t="s">
        <v>19</v>
      </c>
      <c r="G6" s="14">
        <v>2</v>
      </c>
      <c r="H6" s="12" t="s">
        <v>1470</v>
      </c>
      <c r="I6" s="12">
        <v>1</v>
      </c>
      <c r="J6" s="12">
        <f t="shared" si="0"/>
        <v>2</v>
      </c>
      <c r="K6" s="15">
        <v>6</v>
      </c>
      <c r="L6" s="12" t="s">
        <v>17</v>
      </c>
      <c r="M6" s="16" t="s">
        <v>121</v>
      </c>
      <c r="N6" s="12" t="s">
        <v>12</v>
      </c>
      <c r="O6" s="12" t="s">
        <v>7</v>
      </c>
      <c r="P6" s="12" t="s">
        <v>280</v>
      </c>
    </row>
    <row r="7" spans="1:16" ht="13.5">
      <c r="A7" s="12">
        <v>6</v>
      </c>
      <c r="B7" s="12" t="s">
        <v>382</v>
      </c>
      <c r="C7" s="12" t="s">
        <v>8</v>
      </c>
      <c r="D7" s="12" t="s">
        <v>222</v>
      </c>
      <c r="E7" s="13" t="s">
        <v>279</v>
      </c>
      <c r="F7" s="12" t="s">
        <v>19</v>
      </c>
      <c r="G7" s="14">
        <v>2</v>
      </c>
      <c r="H7" s="12" t="s">
        <v>1470</v>
      </c>
      <c r="I7" s="12">
        <v>1</v>
      </c>
      <c r="J7" s="12">
        <f t="shared" si="0"/>
        <v>2</v>
      </c>
      <c r="K7" s="15"/>
      <c r="L7" s="12" t="s">
        <v>17</v>
      </c>
      <c r="M7" s="16" t="s">
        <v>11</v>
      </c>
      <c r="N7" s="12" t="s">
        <v>12</v>
      </c>
      <c r="O7" s="12" t="s">
        <v>7</v>
      </c>
      <c r="P7" s="12" t="s">
        <v>280</v>
      </c>
    </row>
    <row r="8" spans="1:16" ht="13.5">
      <c r="A8" s="12">
        <v>7</v>
      </c>
      <c r="B8" s="12" t="s">
        <v>277</v>
      </c>
      <c r="C8" s="12" t="s">
        <v>8</v>
      </c>
      <c r="D8" s="12" t="s">
        <v>278</v>
      </c>
      <c r="E8" s="13" t="s">
        <v>279</v>
      </c>
      <c r="F8" s="12" t="s">
        <v>19</v>
      </c>
      <c r="G8" s="14">
        <v>2</v>
      </c>
      <c r="H8" s="12" t="s">
        <v>1470</v>
      </c>
      <c r="I8" s="12">
        <v>1</v>
      </c>
      <c r="J8" s="12">
        <f t="shared" si="0"/>
        <v>2</v>
      </c>
      <c r="K8" s="15"/>
      <c r="L8" s="12" t="s">
        <v>17</v>
      </c>
      <c r="M8" s="16" t="s">
        <v>83</v>
      </c>
      <c r="N8" s="12" t="s">
        <v>12</v>
      </c>
      <c r="O8" s="12" t="s">
        <v>7</v>
      </c>
      <c r="P8" s="12" t="s">
        <v>280</v>
      </c>
    </row>
    <row r="9" spans="1:16" ht="13.5">
      <c r="A9" s="12">
        <v>8</v>
      </c>
      <c r="B9" s="12" t="s">
        <v>76</v>
      </c>
      <c r="C9" s="12" t="s">
        <v>8</v>
      </c>
      <c r="D9" s="12" t="s">
        <v>77</v>
      </c>
      <c r="E9" s="13" t="s">
        <v>1431</v>
      </c>
      <c r="F9" s="12" t="s">
        <v>19</v>
      </c>
      <c r="G9" s="14">
        <v>2</v>
      </c>
      <c r="H9" s="12" t="s">
        <v>164</v>
      </c>
      <c r="I9" s="12">
        <v>1</v>
      </c>
      <c r="J9" s="12">
        <f t="shared" si="0"/>
        <v>2</v>
      </c>
      <c r="K9" s="15">
        <f>SUM(J9:J14)</f>
        <v>11.600000000000001</v>
      </c>
      <c r="L9" s="12" t="s">
        <v>17</v>
      </c>
      <c r="M9" s="16" t="s">
        <v>11</v>
      </c>
      <c r="N9" s="12" t="s">
        <v>12</v>
      </c>
      <c r="O9" s="12" t="s">
        <v>7</v>
      </c>
      <c r="P9" s="12" t="s">
        <v>71</v>
      </c>
    </row>
    <row r="10" spans="1:16" ht="13.5">
      <c r="A10" s="12">
        <v>9</v>
      </c>
      <c r="B10" s="12" t="s">
        <v>799</v>
      </c>
      <c r="C10" s="12" t="s">
        <v>8</v>
      </c>
      <c r="D10" s="12" t="s">
        <v>800</v>
      </c>
      <c r="E10" s="18" t="s">
        <v>1651</v>
      </c>
      <c r="F10" s="12" t="s">
        <v>38</v>
      </c>
      <c r="G10" s="14">
        <v>6</v>
      </c>
      <c r="H10" s="12" t="s">
        <v>1429</v>
      </c>
      <c r="I10" s="12">
        <v>0.1</v>
      </c>
      <c r="J10" s="12">
        <f t="shared" si="0"/>
        <v>0.60000000000000009</v>
      </c>
      <c r="K10" s="15"/>
      <c r="L10" s="12" t="s">
        <v>10</v>
      </c>
      <c r="M10" s="16" t="s">
        <v>11</v>
      </c>
      <c r="N10" s="12" t="s">
        <v>12</v>
      </c>
      <c r="O10" s="12" t="s">
        <v>7</v>
      </c>
      <c r="P10" s="12" t="s">
        <v>798</v>
      </c>
    </row>
    <row r="11" spans="1:16" ht="13.5">
      <c r="A11" s="12">
        <v>10</v>
      </c>
      <c r="B11" s="19" t="s">
        <v>69</v>
      </c>
      <c r="C11" s="19" t="s">
        <v>8</v>
      </c>
      <c r="D11" s="19" t="s">
        <v>70</v>
      </c>
      <c r="E11" s="18" t="s">
        <v>1652</v>
      </c>
      <c r="F11" s="19" t="s">
        <v>38</v>
      </c>
      <c r="G11" s="20">
        <v>6</v>
      </c>
      <c r="H11" s="19" t="s">
        <v>1429</v>
      </c>
      <c r="I11" s="19">
        <v>0.9</v>
      </c>
      <c r="J11" s="12">
        <f t="shared" si="0"/>
        <v>5.4</v>
      </c>
      <c r="K11" s="15"/>
      <c r="L11" s="19" t="s">
        <v>10</v>
      </c>
      <c r="M11" s="21" t="s">
        <v>11</v>
      </c>
      <c r="N11" s="19" t="s">
        <v>12</v>
      </c>
      <c r="O11" s="19" t="s">
        <v>7</v>
      </c>
      <c r="P11" s="19" t="s">
        <v>71</v>
      </c>
    </row>
    <row r="12" spans="1:16" ht="13.5">
      <c r="A12" s="12">
        <v>11</v>
      </c>
      <c r="B12" s="12" t="s">
        <v>809</v>
      </c>
      <c r="C12" s="12" t="s">
        <v>8</v>
      </c>
      <c r="D12" s="12" t="s">
        <v>810</v>
      </c>
      <c r="E12" s="18" t="s">
        <v>1653</v>
      </c>
      <c r="F12" s="12" t="s">
        <v>19</v>
      </c>
      <c r="G12" s="14">
        <v>2</v>
      </c>
      <c r="H12" s="12" t="s">
        <v>1429</v>
      </c>
      <c r="I12" s="19">
        <v>0.9</v>
      </c>
      <c r="J12" s="12">
        <f t="shared" si="0"/>
        <v>1.8</v>
      </c>
      <c r="K12" s="15"/>
      <c r="L12" s="12" t="s">
        <v>88</v>
      </c>
      <c r="M12" s="16" t="s">
        <v>24</v>
      </c>
      <c r="N12" s="12" t="s">
        <v>12</v>
      </c>
      <c r="O12" s="12" t="s">
        <v>7</v>
      </c>
      <c r="P12" s="12" t="s">
        <v>798</v>
      </c>
    </row>
    <row r="13" spans="1:16" ht="13.5">
      <c r="A13" s="12">
        <v>12</v>
      </c>
      <c r="B13" s="12" t="s">
        <v>165</v>
      </c>
      <c r="C13" s="12" t="s">
        <v>8</v>
      </c>
      <c r="D13" s="12" t="s">
        <v>166</v>
      </c>
      <c r="E13" s="13" t="s">
        <v>167</v>
      </c>
      <c r="F13" s="12" t="s">
        <v>19</v>
      </c>
      <c r="G13" s="14">
        <v>2</v>
      </c>
      <c r="H13" s="12" t="s">
        <v>1429</v>
      </c>
      <c r="I13" s="12">
        <v>0.9</v>
      </c>
      <c r="J13" s="12">
        <f t="shared" si="0"/>
        <v>1.8</v>
      </c>
      <c r="K13" s="15"/>
      <c r="L13" s="12" t="s">
        <v>17</v>
      </c>
      <c r="M13" s="16" t="s">
        <v>41</v>
      </c>
      <c r="N13" s="12" t="s">
        <v>12</v>
      </c>
      <c r="O13" s="12" t="s">
        <v>7</v>
      </c>
      <c r="P13" s="12" t="s">
        <v>71</v>
      </c>
    </row>
    <row r="14" spans="1:16" ht="13.5">
      <c r="A14" s="12">
        <v>13</v>
      </c>
      <c r="B14" s="12" t="s">
        <v>162</v>
      </c>
      <c r="C14" s="12" t="s">
        <v>8</v>
      </c>
      <c r="D14" s="12" t="s">
        <v>163</v>
      </c>
      <c r="E14" s="13" t="s">
        <v>164</v>
      </c>
      <c r="F14" s="12" t="s">
        <v>10</v>
      </c>
      <c r="G14" s="14">
        <v>0</v>
      </c>
      <c r="H14" s="12" t="s">
        <v>1429</v>
      </c>
      <c r="I14" s="12">
        <v>1</v>
      </c>
      <c r="J14" s="12">
        <f t="shared" si="0"/>
        <v>0</v>
      </c>
      <c r="K14" s="15"/>
      <c r="L14" s="12" t="s">
        <v>10</v>
      </c>
      <c r="M14" s="16" t="s">
        <v>18</v>
      </c>
      <c r="N14" s="12" t="s">
        <v>12</v>
      </c>
      <c r="O14" s="12" t="s">
        <v>7</v>
      </c>
      <c r="P14" s="12" t="s">
        <v>71</v>
      </c>
    </row>
    <row r="15" spans="1:16" ht="13.5">
      <c r="A15" s="12">
        <v>14</v>
      </c>
      <c r="B15" s="12" t="s">
        <v>1385</v>
      </c>
      <c r="C15" s="12" t="s">
        <v>8</v>
      </c>
      <c r="D15" s="12" t="s">
        <v>222</v>
      </c>
      <c r="E15" s="13" t="s">
        <v>1381</v>
      </c>
      <c r="F15" s="12" t="s">
        <v>19</v>
      </c>
      <c r="G15" s="14">
        <v>2</v>
      </c>
      <c r="H15" s="12" t="s">
        <v>1573</v>
      </c>
      <c r="I15" s="12">
        <v>1</v>
      </c>
      <c r="J15" s="12">
        <f t="shared" si="0"/>
        <v>2</v>
      </c>
      <c r="K15" s="15">
        <f>SUM(J15:J18)</f>
        <v>8</v>
      </c>
      <c r="L15" s="12" t="s">
        <v>17</v>
      </c>
      <c r="M15" s="16" t="s">
        <v>11</v>
      </c>
      <c r="N15" s="12" t="s">
        <v>12</v>
      </c>
      <c r="O15" s="12" t="s">
        <v>7</v>
      </c>
      <c r="P15" s="12" t="s">
        <v>1382</v>
      </c>
    </row>
    <row r="16" spans="1:16" ht="13.5">
      <c r="A16" s="12">
        <v>15</v>
      </c>
      <c r="B16" s="12" t="s">
        <v>1393</v>
      </c>
      <c r="C16" s="12" t="s">
        <v>8</v>
      </c>
      <c r="D16" s="12" t="s">
        <v>1394</v>
      </c>
      <c r="E16" s="13" t="s">
        <v>1395</v>
      </c>
      <c r="F16" s="12" t="s">
        <v>19</v>
      </c>
      <c r="G16" s="14">
        <v>2</v>
      </c>
      <c r="H16" s="12" t="s">
        <v>1573</v>
      </c>
      <c r="I16" s="12">
        <v>1</v>
      </c>
      <c r="J16" s="12">
        <f t="shared" si="0"/>
        <v>2</v>
      </c>
      <c r="K16" s="15"/>
      <c r="L16" s="12" t="s">
        <v>17</v>
      </c>
      <c r="M16" s="16" t="s">
        <v>74</v>
      </c>
      <c r="N16" s="12" t="s">
        <v>12</v>
      </c>
      <c r="O16" s="12" t="s">
        <v>7</v>
      </c>
      <c r="P16" s="12" t="s">
        <v>1382</v>
      </c>
    </row>
    <row r="17" spans="1:16" ht="13.5">
      <c r="A17" s="12">
        <v>16</v>
      </c>
      <c r="B17" s="12" t="s">
        <v>1380</v>
      </c>
      <c r="C17" s="12" t="s">
        <v>8</v>
      </c>
      <c r="D17" s="12" t="s">
        <v>16</v>
      </c>
      <c r="E17" s="13" t="s">
        <v>1381</v>
      </c>
      <c r="F17" s="12" t="s">
        <v>19</v>
      </c>
      <c r="G17" s="14">
        <v>2</v>
      </c>
      <c r="H17" s="12" t="s">
        <v>1573</v>
      </c>
      <c r="I17" s="12">
        <v>1</v>
      </c>
      <c r="J17" s="12">
        <f t="shared" si="0"/>
        <v>2</v>
      </c>
      <c r="K17" s="15"/>
      <c r="L17" s="12" t="s">
        <v>17</v>
      </c>
      <c r="M17" s="16" t="s">
        <v>21</v>
      </c>
      <c r="N17" s="12" t="s">
        <v>12</v>
      </c>
      <c r="O17" s="12" t="s">
        <v>7</v>
      </c>
      <c r="P17" s="12" t="s">
        <v>1382</v>
      </c>
    </row>
    <row r="18" spans="1:16" ht="13.5">
      <c r="A18" s="12">
        <v>17</v>
      </c>
      <c r="B18" s="12" t="s">
        <v>1386</v>
      </c>
      <c r="C18" s="12" t="s">
        <v>8</v>
      </c>
      <c r="D18" s="12" t="s">
        <v>79</v>
      </c>
      <c r="E18" s="13" t="s">
        <v>1387</v>
      </c>
      <c r="F18" s="12" t="s">
        <v>19</v>
      </c>
      <c r="G18" s="14">
        <v>2</v>
      </c>
      <c r="H18" s="12" t="s">
        <v>1573</v>
      </c>
      <c r="I18" s="12">
        <v>1</v>
      </c>
      <c r="J18" s="12">
        <f t="shared" si="0"/>
        <v>2</v>
      </c>
      <c r="K18" s="15"/>
      <c r="L18" s="12" t="s">
        <v>17</v>
      </c>
      <c r="M18" s="16" t="s">
        <v>45</v>
      </c>
      <c r="N18" s="12" t="s">
        <v>12</v>
      </c>
      <c r="O18" s="12" t="s">
        <v>7</v>
      </c>
      <c r="P18" s="12" t="s">
        <v>1382</v>
      </c>
    </row>
    <row r="19" spans="1:16" s="3" customFormat="1" ht="13.5">
      <c r="A19" s="12">
        <v>18</v>
      </c>
      <c r="B19" s="12" t="s">
        <v>1281</v>
      </c>
      <c r="C19" s="12" t="s">
        <v>8</v>
      </c>
      <c r="D19" s="12" t="s">
        <v>408</v>
      </c>
      <c r="E19" s="13" t="s">
        <v>1654</v>
      </c>
      <c r="F19" s="12" t="s">
        <v>19</v>
      </c>
      <c r="G19" s="14">
        <v>2</v>
      </c>
      <c r="H19" s="12" t="s">
        <v>1282</v>
      </c>
      <c r="I19" s="12">
        <v>1</v>
      </c>
      <c r="J19" s="12">
        <f t="shared" si="0"/>
        <v>2</v>
      </c>
      <c r="K19" s="15">
        <v>4</v>
      </c>
      <c r="L19" s="12" t="s">
        <v>17</v>
      </c>
      <c r="M19" s="16" t="s">
        <v>24</v>
      </c>
      <c r="N19" s="12" t="s">
        <v>12</v>
      </c>
      <c r="O19" s="12" t="s">
        <v>7</v>
      </c>
      <c r="P19" s="12" t="s">
        <v>1283</v>
      </c>
    </row>
    <row r="20" spans="1:16" ht="13.5">
      <c r="A20" s="12">
        <v>19</v>
      </c>
      <c r="B20" s="12" t="s">
        <v>1286</v>
      </c>
      <c r="C20" s="12" t="s">
        <v>8</v>
      </c>
      <c r="D20" s="12" t="s">
        <v>1287</v>
      </c>
      <c r="E20" s="13" t="s">
        <v>1282</v>
      </c>
      <c r="F20" s="12" t="s">
        <v>19</v>
      </c>
      <c r="G20" s="14">
        <v>2</v>
      </c>
      <c r="H20" s="12" t="s">
        <v>1282</v>
      </c>
      <c r="I20" s="12">
        <v>1</v>
      </c>
      <c r="J20" s="12">
        <f t="shared" si="0"/>
        <v>2</v>
      </c>
      <c r="K20" s="15"/>
      <c r="L20" s="12" t="s">
        <v>88</v>
      </c>
      <c r="M20" s="16" t="s">
        <v>24</v>
      </c>
      <c r="N20" s="12" t="s">
        <v>12</v>
      </c>
      <c r="O20" s="12" t="s">
        <v>7</v>
      </c>
      <c r="P20" s="12" t="s">
        <v>1283</v>
      </c>
    </row>
    <row r="21" spans="1:16" ht="13.5">
      <c r="A21" s="12">
        <v>20</v>
      </c>
      <c r="B21" s="12" t="s">
        <v>1284</v>
      </c>
      <c r="C21" s="12" t="s">
        <v>8</v>
      </c>
      <c r="D21" s="12" t="s">
        <v>1285</v>
      </c>
      <c r="E21" s="13" t="s">
        <v>1282</v>
      </c>
      <c r="F21" s="12" t="s">
        <v>617</v>
      </c>
      <c r="G21" s="14">
        <v>0</v>
      </c>
      <c r="H21" s="12" t="s">
        <v>1282</v>
      </c>
      <c r="I21" s="12">
        <v>1</v>
      </c>
      <c r="J21" s="12">
        <f t="shared" si="0"/>
        <v>0</v>
      </c>
      <c r="K21" s="15"/>
      <c r="L21" s="12" t="s">
        <v>10</v>
      </c>
      <c r="M21" s="16" t="s">
        <v>41</v>
      </c>
      <c r="N21" s="12" t="s">
        <v>12</v>
      </c>
      <c r="O21" s="12"/>
      <c r="P21" s="12" t="s">
        <v>1283</v>
      </c>
    </row>
    <row r="22" spans="1:16" ht="13.5">
      <c r="A22" s="12">
        <v>21</v>
      </c>
      <c r="B22" s="12" t="s">
        <v>984</v>
      </c>
      <c r="C22" s="12" t="s">
        <v>8</v>
      </c>
      <c r="D22" s="12" t="s">
        <v>985</v>
      </c>
      <c r="E22" s="13" t="s">
        <v>1655</v>
      </c>
      <c r="F22" s="12" t="s">
        <v>19</v>
      </c>
      <c r="G22" s="14">
        <v>2</v>
      </c>
      <c r="H22" s="12" t="s">
        <v>1541</v>
      </c>
      <c r="I22" s="12">
        <v>0.7</v>
      </c>
      <c r="J22" s="12">
        <f t="shared" si="0"/>
        <v>1.4</v>
      </c>
      <c r="K22" s="17">
        <v>1.4</v>
      </c>
      <c r="L22" s="12" t="s">
        <v>88</v>
      </c>
      <c r="M22" s="16" t="s">
        <v>83</v>
      </c>
      <c r="N22" s="12" t="s">
        <v>12</v>
      </c>
      <c r="O22" s="12" t="s">
        <v>7</v>
      </c>
      <c r="P22" s="12" t="s">
        <v>986</v>
      </c>
    </row>
    <row r="23" spans="1:16" ht="13.5">
      <c r="A23" s="12">
        <v>22</v>
      </c>
      <c r="B23" s="12" t="s">
        <v>1235</v>
      </c>
      <c r="C23" s="12" t="s">
        <v>8</v>
      </c>
      <c r="D23" s="12" t="s">
        <v>1236</v>
      </c>
      <c r="E23" s="13" t="s">
        <v>1034</v>
      </c>
      <c r="F23" s="12" t="s">
        <v>38</v>
      </c>
      <c r="G23" s="14">
        <v>6</v>
      </c>
      <c r="H23" s="12" t="s">
        <v>1543</v>
      </c>
      <c r="I23" s="12">
        <v>0.7</v>
      </c>
      <c r="J23" s="12">
        <f t="shared" si="0"/>
        <v>4.1999999999999993</v>
      </c>
      <c r="K23" s="15">
        <f>SUM(J23:J28)</f>
        <v>14.519999999999998</v>
      </c>
      <c r="L23" s="12" t="s">
        <v>10</v>
      </c>
      <c r="M23" s="16" t="s">
        <v>18</v>
      </c>
      <c r="N23" s="12" t="s">
        <v>12</v>
      </c>
      <c r="O23" s="12" t="s">
        <v>1237</v>
      </c>
      <c r="P23" s="12" t="s">
        <v>1006</v>
      </c>
    </row>
    <row r="24" spans="1:16" ht="13.5">
      <c r="A24" s="12">
        <v>23</v>
      </c>
      <c r="B24" s="12" t="s">
        <v>1243</v>
      </c>
      <c r="C24" s="12" t="s">
        <v>8</v>
      </c>
      <c r="D24" s="12" t="s">
        <v>1244</v>
      </c>
      <c r="E24" s="13" t="s">
        <v>1034</v>
      </c>
      <c r="F24" s="12" t="s">
        <v>38</v>
      </c>
      <c r="G24" s="14">
        <v>6</v>
      </c>
      <c r="H24" s="12" t="s">
        <v>1543</v>
      </c>
      <c r="I24" s="12">
        <v>0.49</v>
      </c>
      <c r="J24" s="12">
        <f t="shared" si="0"/>
        <v>2.94</v>
      </c>
      <c r="K24" s="15"/>
      <c r="L24" s="12" t="s">
        <v>10</v>
      </c>
      <c r="M24" s="16" t="s">
        <v>45</v>
      </c>
      <c r="N24" s="12" t="s">
        <v>12</v>
      </c>
      <c r="O24" s="12" t="s">
        <v>1620</v>
      </c>
      <c r="P24" s="12" t="s">
        <v>1006</v>
      </c>
    </row>
    <row r="25" spans="1:16" ht="13.5">
      <c r="A25" s="12">
        <v>24</v>
      </c>
      <c r="B25" s="12" t="s">
        <v>1031</v>
      </c>
      <c r="C25" s="12" t="s">
        <v>8</v>
      </c>
      <c r="D25" s="12" t="s">
        <v>1032</v>
      </c>
      <c r="E25" s="13" t="s">
        <v>1034</v>
      </c>
      <c r="F25" s="12" t="s">
        <v>38</v>
      </c>
      <c r="G25" s="14">
        <v>6</v>
      </c>
      <c r="H25" s="12" t="s">
        <v>1543</v>
      </c>
      <c r="I25" s="12">
        <v>0.49</v>
      </c>
      <c r="J25" s="12">
        <f t="shared" si="0"/>
        <v>2.94</v>
      </c>
      <c r="K25" s="15"/>
      <c r="L25" s="12" t="s">
        <v>10</v>
      </c>
      <c r="M25" s="16" t="s">
        <v>121</v>
      </c>
      <c r="N25" s="12" t="s">
        <v>12</v>
      </c>
      <c r="O25" s="12" t="s">
        <v>1621</v>
      </c>
      <c r="P25" s="12" t="s">
        <v>1006</v>
      </c>
    </row>
    <row r="26" spans="1:16" ht="13.5">
      <c r="A26" s="12">
        <v>25</v>
      </c>
      <c r="B26" s="12" t="s">
        <v>1003</v>
      </c>
      <c r="C26" s="12" t="s">
        <v>8</v>
      </c>
      <c r="D26" s="12" t="s">
        <v>1004</v>
      </c>
      <c r="E26" s="13" t="s">
        <v>1656</v>
      </c>
      <c r="F26" s="12" t="s">
        <v>38</v>
      </c>
      <c r="G26" s="14">
        <v>6</v>
      </c>
      <c r="H26" s="12" t="s">
        <v>1318</v>
      </c>
      <c r="I26" s="12">
        <v>0.6</v>
      </c>
      <c r="J26" s="12">
        <f t="shared" si="0"/>
        <v>3.5999999999999996</v>
      </c>
      <c r="K26" s="15"/>
      <c r="L26" s="12" t="s">
        <v>10</v>
      </c>
      <c r="M26" s="16" t="s">
        <v>11</v>
      </c>
      <c r="N26" s="12" t="s">
        <v>12</v>
      </c>
      <c r="O26" s="12" t="s">
        <v>1005</v>
      </c>
      <c r="P26" s="12" t="s">
        <v>1006</v>
      </c>
    </row>
    <row r="27" spans="1:16" ht="13.5">
      <c r="A27" s="12">
        <v>26</v>
      </c>
      <c r="B27" s="12" t="s">
        <v>1316</v>
      </c>
      <c r="C27" s="12" t="s">
        <v>8</v>
      </c>
      <c r="D27" s="12" t="s">
        <v>1317</v>
      </c>
      <c r="E27" s="13" t="s">
        <v>1318</v>
      </c>
      <c r="F27" s="12" t="s">
        <v>10</v>
      </c>
      <c r="G27" s="14">
        <v>0</v>
      </c>
      <c r="H27" s="12" t="s">
        <v>1318</v>
      </c>
      <c r="I27" s="12">
        <v>1</v>
      </c>
      <c r="J27" s="12">
        <f t="shared" si="0"/>
        <v>0</v>
      </c>
      <c r="K27" s="15"/>
      <c r="L27" s="12" t="s">
        <v>10</v>
      </c>
      <c r="M27" s="16" t="s">
        <v>125</v>
      </c>
      <c r="N27" s="12" t="s">
        <v>12</v>
      </c>
      <c r="O27" s="12" t="s">
        <v>7</v>
      </c>
      <c r="P27" s="12" t="s">
        <v>1006</v>
      </c>
    </row>
    <row r="28" spans="1:16" ht="13.5">
      <c r="A28" s="12">
        <v>27</v>
      </c>
      <c r="B28" s="12" t="s">
        <v>1240</v>
      </c>
      <c r="C28" s="12" t="s">
        <v>8</v>
      </c>
      <c r="D28" s="12" t="s">
        <v>1241</v>
      </c>
      <c r="E28" s="13" t="s">
        <v>1242</v>
      </c>
      <c r="F28" s="12" t="s">
        <v>19</v>
      </c>
      <c r="G28" s="14">
        <v>2</v>
      </c>
      <c r="H28" s="12" t="s">
        <v>1543</v>
      </c>
      <c r="I28" s="12">
        <v>0.42</v>
      </c>
      <c r="J28" s="12">
        <f t="shared" si="0"/>
        <v>0.84</v>
      </c>
      <c r="K28" s="15"/>
      <c r="L28" s="12" t="s">
        <v>247</v>
      </c>
      <c r="M28" s="16" t="s">
        <v>41</v>
      </c>
      <c r="N28" s="12" t="s">
        <v>12</v>
      </c>
      <c r="O28" s="12" t="s">
        <v>1622</v>
      </c>
      <c r="P28" s="12" t="s">
        <v>1006</v>
      </c>
    </row>
    <row r="29" spans="1:16" s="3" customFormat="1" ht="13.5">
      <c r="A29" s="12">
        <v>28</v>
      </c>
      <c r="B29" s="12" t="s">
        <v>297</v>
      </c>
      <c r="C29" s="12" t="s">
        <v>8</v>
      </c>
      <c r="D29" s="12" t="s">
        <v>16</v>
      </c>
      <c r="E29" s="13" t="s">
        <v>298</v>
      </c>
      <c r="F29" s="12" t="s">
        <v>19</v>
      </c>
      <c r="G29" s="14">
        <v>2</v>
      </c>
      <c r="H29" s="12" t="s">
        <v>1474</v>
      </c>
      <c r="I29" s="12">
        <v>1</v>
      </c>
      <c r="J29" s="12">
        <f t="shared" si="0"/>
        <v>2</v>
      </c>
      <c r="K29" s="15">
        <v>4</v>
      </c>
      <c r="L29" s="12" t="s">
        <v>17</v>
      </c>
      <c r="M29" s="16" t="s">
        <v>34</v>
      </c>
      <c r="N29" s="12" t="s">
        <v>12</v>
      </c>
      <c r="O29" s="12" t="s">
        <v>7</v>
      </c>
      <c r="P29" s="12" t="s">
        <v>299</v>
      </c>
    </row>
    <row r="30" spans="1:16" ht="13.5">
      <c r="A30" s="12">
        <v>29</v>
      </c>
      <c r="B30" s="12" t="s">
        <v>452</v>
      </c>
      <c r="C30" s="12" t="s">
        <v>8</v>
      </c>
      <c r="D30" s="12" t="s">
        <v>79</v>
      </c>
      <c r="E30" s="13" t="s">
        <v>453</v>
      </c>
      <c r="F30" s="12" t="s">
        <v>19</v>
      </c>
      <c r="G30" s="14">
        <v>2</v>
      </c>
      <c r="H30" s="12" t="s">
        <v>1474</v>
      </c>
      <c r="I30" s="12">
        <v>1</v>
      </c>
      <c r="J30" s="12">
        <f t="shared" si="0"/>
        <v>2</v>
      </c>
      <c r="K30" s="15"/>
      <c r="L30" s="12" t="s">
        <v>17</v>
      </c>
      <c r="M30" s="16" t="s">
        <v>74</v>
      </c>
      <c r="N30" s="12" t="s">
        <v>12</v>
      </c>
      <c r="O30" s="12" t="s">
        <v>7</v>
      </c>
      <c r="P30" s="12" t="s">
        <v>299</v>
      </c>
    </row>
    <row r="31" spans="1:16" s="3" customFormat="1" ht="13.5">
      <c r="A31" s="12">
        <v>30</v>
      </c>
      <c r="B31" s="12" t="s">
        <v>326</v>
      </c>
      <c r="C31" s="12" t="s">
        <v>8</v>
      </c>
      <c r="D31" s="12" t="s">
        <v>82</v>
      </c>
      <c r="E31" s="18" t="s">
        <v>1657</v>
      </c>
      <c r="F31" s="12" t="s">
        <v>19</v>
      </c>
      <c r="G31" s="14">
        <v>2</v>
      </c>
      <c r="H31" s="12" t="s">
        <v>1456</v>
      </c>
      <c r="I31" s="12">
        <v>0.1</v>
      </c>
      <c r="J31" s="12">
        <f t="shared" si="0"/>
        <v>0.2</v>
      </c>
      <c r="K31" s="15">
        <f>SUM(J31:J36)</f>
        <v>8.1999999999999993</v>
      </c>
      <c r="L31" s="12" t="s">
        <v>17</v>
      </c>
      <c r="M31" s="16" t="s">
        <v>45</v>
      </c>
      <c r="N31" s="12" t="s">
        <v>12</v>
      </c>
      <c r="O31" s="12" t="s">
        <v>7</v>
      </c>
      <c r="P31" s="12" t="s">
        <v>198</v>
      </c>
    </row>
    <row r="32" spans="1:16" ht="13.5">
      <c r="A32" s="12">
        <v>31</v>
      </c>
      <c r="B32" s="12" t="s">
        <v>196</v>
      </c>
      <c r="C32" s="12" t="s">
        <v>8</v>
      </c>
      <c r="D32" s="12" t="s">
        <v>82</v>
      </c>
      <c r="E32" s="13" t="s">
        <v>197</v>
      </c>
      <c r="F32" s="12" t="s">
        <v>19</v>
      </c>
      <c r="G32" s="14">
        <v>2</v>
      </c>
      <c r="H32" s="12" t="s">
        <v>1456</v>
      </c>
      <c r="I32" s="12">
        <v>1</v>
      </c>
      <c r="J32" s="12">
        <f t="shared" si="0"/>
        <v>2</v>
      </c>
      <c r="K32" s="15"/>
      <c r="L32" s="12" t="s">
        <v>17</v>
      </c>
      <c r="M32" s="16" t="s">
        <v>45</v>
      </c>
      <c r="N32" s="12" t="s">
        <v>12</v>
      </c>
      <c r="O32" s="12" t="s">
        <v>7</v>
      </c>
      <c r="P32" s="12" t="s">
        <v>198</v>
      </c>
    </row>
    <row r="33" spans="1:16" ht="13.5">
      <c r="A33" s="12">
        <v>32</v>
      </c>
      <c r="B33" s="12" t="s">
        <v>214</v>
      </c>
      <c r="C33" s="12" t="s">
        <v>8</v>
      </c>
      <c r="D33" s="12" t="s">
        <v>82</v>
      </c>
      <c r="E33" s="13" t="s">
        <v>215</v>
      </c>
      <c r="F33" s="12" t="s">
        <v>19</v>
      </c>
      <c r="G33" s="14">
        <v>2</v>
      </c>
      <c r="H33" s="12" t="s">
        <v>1456</v>
      </c>
      <c r="I33" s="12">
        <v>1</v>
      </c>
      <c r="J33" s="12">
        <f t="shared" si="0"/>
        <v>2</v>
      </c>
      <c r="K33" s="15"/>
      <c r="L33" s="12" t="s">
        <v>17</v>
      </c>
      <c r="M33" s="16" t="s">
        <v>83</v>
      </c>
      <c r="N33" s="12" t="s">
        <v>12</v>
      </c>
      <c r="O33" s="12" t="s">
        <v>7</v>
      </c>
      <c r="P33" s="12" t="s">
        <v>198</v>
      </c>
    </row>
    <row r="34" spans="1:16" ht="13.5">
      <c r="A34" s="12">
        <v>33</v>
      </c>
      <c r="B34" s="12" t="s">
        <v>461</v>
      </c>
      <c r="C34" s="12" t="s">
        <v>8</v>
      </c>
      <c r="D34" s="12" t="s">
        <v>166</v>
      </c>
      <c r="E34" s="18" t="s">
        <v>1658</v>
      </c>
      <c r="F34" s="12" t="s">
        <v>19</v>
      </c>
      <c r="G34" s="14">
        <v>2</v>
      </c>
      <c r="H34" s="12" t="s">
        <v>1456</v>
      </c>
      <c r="I34" s="12">
        <v>0.9</v>
      </c>
      <c r="J34" s="12">
        <f t="shared" si="0"/>
        <v>1.8</v>
      </c>
      <c r="K34" s="15"/>
      <c r="L34" s="12" t="s">
        <v>17</v>
      </c>
      <c r="M34" s="16" t="s">
        <v>121</v>
      </c>
      <c r="N34" s="12" t="s">
        <v>12</v>
      </c>
      <c r="O34" s="12" t="s">
        <v>7</v>
      </c>
      <c r="P34" s="12" t="s">
        <v>198</v>
      </c>
    </row>
    <row r="35" spans="1:16" ht="13.5">
      <c r="A35" s="12">
        <v>34</v>
      </c>
      <c r="B35" s="12" t="s">
        <v>323</v>
      </c>
      <c r="C35" s="12" t="s">
        <v>8</v>
      </c>
      <c r="D35" s="12" t="s">
        <v>324</v>
      </c>
      <c r="E35" s="13" t="s">
        <v>325</v>
      </c>
      <c r="F35" s="12" t="s">
        <v>19</v>
      </c>
      <c r="G35" s="14">
        <v>2</v>
      </c>
      <c r="H35" s="12" t="s">
        <v>1456</v>
      </c>
      <c r="I35" s="12">
        <v>1</v>
      </c>
      <c r="J35" s="12">
        <f t="shared" si="0"/>
        <v>2</v>
      </c>
      <c r="K35" s="15"/>
      <c r="L35" s="12" t="s">
        <v>17</v>
      </c>
      <c r="M35" s="16" t="s">
        <v>34</v>
      </c>
      <c r="N35" s="12" t="s">
        <v>12</v>
      </c>
      <c r="O35" s="12" t="s">
        <v>7</v>
      </c>
      <c r="P35" s="12" t="s">
        <v>198</v>
      </c>
    </row>
    <row r="36" spans="1:16" ht="13.5">
      <c r="A36" s="12">
        <v>35</v>
      </c>
      <c r="B36" s="12" t="s">
        <v>534</v>
      </c>
      <c r="C36" s="12" t="s">
        <v>8</v>
      </c>
      <c r="D36" s="12" t="s">
        <v>535</v>
      </c>
      <c r="E36" s="13" t="s">
        <v>537</v>
      </c>
      <c r="F36" s="12" t="s">
        <v>19</v>
      </c>
      <c r="G36" s="14">
        <v>2</v>
      </c>
      <c r="H36" s="12" t="s">
        <v>1456</v>
      </c>
      <c r="I36" s="12">
        <v>0.1</v>
      </c>
      <c r="J36" s="12">
        <f t="shared" si="0"/>
        <v>0.2</v>
      </c>
      <c r="K36" s="15"/>
      <c r="L36" s="12" t="s">
        <v>247</v>
      </c>
      <c r="M36" s="16" t="s">
        <v>21</v>
      </c>
      <c r="N36" s="12" t="s">
        <v>536</v>
      </c>
      <c r="O36" s="12" t="s">
        <v>7</v>
      </c>
      <c r="P36" s="12" t="s">
        <v>198</v>
      </c>
    </row>
    <row r="37" spans="1:16" ht="13.5">
      <c r="A37" s="12">
        <v>36</v>
      </c>
      <c r="B37" s="12" t="s">
        <v>370</v>
      </c>
      <c r="C37" s="12" t="s">
        <v>8</v>
      </c>
      <c r="D37" s="12" t="s">
        <v>137</v>
      </c>
      <c r="E37" s="13" t="s">
        <v>207</v>
      </c>
      <c r="F37" s="12" t="s">
        <v>19</v>
      </c>
      <c r="G37" s="14">
        <v>2</v>
      </c>
      <c r="H37" s="12" t="s">
        <v>1461</v>
      </c>
      <c r="I37" s="12">
        <v>1</v>
      </c>
      <c r="J37" s="12">
        <f t="shared" si="0"/>
        <v>2</v>
      </c>
      <c r="K37" s="15">
        <f>SUM(J37:J44)</f>
        <v>16</v>
      </c>
      <c r="L37" s="12" t="s">
        <v>17</v>
      </c>
      <c r="M37" s="16" t="s">
        <v>101</v>
      </c>
      <c r="N37" s="12" t="s">
        <v>12</v>
      </c>
      <c r="O37" s="12" t="s">
        <v>7</v>
      </c>
      <c r="P37" s="12" t="s">
        <v>208</v>
      </c>
    </row>
    <row r="38" spans="1:16" ht="13.5">
      <c r="A38" s="12">
        <v>37</v>
      </c>
      <c r="B38" s="12" t="s">
        <v>364</v>
      </c>
      <c r="C38" s="12" t="s">
        <v>8</v>
      </c>
      <c r="D38" s="12" t="s">
        <v>137</v>
      </c>
      <c r="E38" s="13" t="s">
        <v>365</v>
      </c>
      <c r="F38" s="12" t="s">
        <v>19</v>
      </c>
      <c r="G38" s="14">
        <v>2</v>
      </c>
      <c r="H38" s="12" t="s">
        <v>1461</v>
      </c>
      <c r="I38" s="12">
        <v>1</v>
      </c>
      <c r="J38" s="12">
        <f t="shared" si="0"/>
        <v>2</v>
      </c>
      <c r="K38" s="15"/>
      <c r="L38" s="12" t="s">
        <v>17</v>
      </c>
      <c r="M38" s="16" t="s">
        <v>83</v>
      </c>
      <c r="N38" s="12" t="s">
        <v>12</v>
      </c>
      <c r="O38" s="12" t="s">
        <v>7</v>
      </c>
      <c r="P38" s="12" t="s">
        <v>208</v>
      </c>
    </row>
    <row r="39" spans="1:16" ht="13.5">
      <c r="A39" s="12">
        <v>38</v>
      </c>
      <c r="B39" s="12" t="s">
        <v>209</v>
      </c>
      <c r="C39" s="12" t="s">
        <v>8</v>
      </c>
      <c r="D39" s="12" t="s">
        <v>206</v>
      </c>
      <c r="E39" s="13" t="s">
        <v>210</v>
      </c>
      <c r="F39" s="12" t="s">
        <v>19</v>
      </c>
      <c r="G39" s="14">
        <v>2</v>
      </c>
      <c r="H39" s="12" t="s">
        <v>1461</v>
      </c>
      <c r="I39" s="12">
        <v>1</v>
      </c>
      <c r="J39" s="12">
        <f t="shared" si="0"/>
        <v>2</v>
      </c>
      <c r="K39" s="15"/>
      <c r="L39" s="12" t="s">
        <v>17</v>
      </c>
      <c r="M39" s="16" t="s">
        <v>45</v>
      </c>
      <c r="N39" s="12" t="s">
        <v>12</v>
      </c>
      <c r="O39" s="12" t="s">
        <v>7</v>
      </c>
      <c r="P39" s="12" t="s">
        <v>208</v>
      </c>
    </row>
    <row r="40" spans="1:16" ht="13.5">
      <c r="A40" s="12">
        <v>39</v>
      </c>
      <c r="B40" s="12" t="s">
        <v>205</v>
      </c>
      <c r="C40" s="12" t="s">
        <v>8</v>
      </c>
      <c r="D40" s="12" t="s">
        <v>206</v>
      </c>
      <c r="E40" s="13" t="s">
        <v>207</v>
      </c>
      <c r="F40" s="12" t="s">
        <v>19</v>
      </c>
      <c r="G40" s="14">
        <v>2</v>
      </c>
      <c r="H40" s="12" t="s">
        <v>1461</v>
      </c>
      <c r="I40" s="12">
        <v>1</v>
      </c>
      <c r="J40" s="12">
        <f t="shared" si="0"/>
        <v>2</v>
      </c>
      <c r="K40" s="15"/>
      <c r="L40" s="12" t="s">
        <v>17</v>
      </c>
      <c r="M40" s="16" t="s">
        <v>83</v>
      </c>
      <c r="N40" s="12" t="s">
        <v>12</v>
      </c>
      <c r="O40" s="12" t="s">
        <v>7</v>
      </c>
      <c r="P40" s="12" t="s">
        <v>208</v>
      </c>
    </row>
    <row r="41" spans="1:16" ht="13.5">
      <c r="A41" s="12">
        <v>40</v>
      </c>
      <c r="B41" s="12" t="s">
        <v>371</v>
      </c>
      <c r="C41" s="12" t="s">
        <v>8</v>
      </c>
      <c r="D41" s="12" t="s">
        <v>16</v>
      </c>
      <c r="E41" s="13" t="s">
        <v>372</v>
      </c>
      <c r="F41" s="12" t="s">
        <v>19</v>
      </c>
      <c r="G41" s="14">
        <v>2</v>
      </c>
      <c r="H41" s="12" t="s">
        <v>1461</v>
      </c>
      <c r="I41" s="12">
        <v>1</v>
      </c>
      <c r="J41" s="12">
        <f t="shared" si="0"/>
        <v>2</v>
      </c>
      <c r="K41" s="15"/>
      <c r="L41" s="12" t="s">
        <v>17</v>
      </c>
      <c r="M41" s="16" t="s">
        <v>34</v>
      </c>
      <c r="N41" s="12" t="s">
        <v>12</v>
      </c>
      <c r="O41" s="12" t="s">
        <v>7</v>
      </c>
      <c r="P41" s="12" t="s">
        <v>208</v>
      </c>
    </row>
    <row r="42" spans="1:16" ht="13.5">
      <c r="A42" s="12">
        <v>41</v>
      </c>
      <c r="B42" s="12" t="s">
        <v>373</v>
      </c>
      <c r="C42" s="12" t="s">
        <v>8</v>
      </c>
      <c r="D42" s="12" t="s">
        <v>16</v>
      </c>
      <c r="E42" s="13" t="s">
        <v>374</v>
      </c>
      <c r="F42" s="12" t="s">
        <v>19</v>
      </c>
      <c r="G42" s="14">
        <v>2</v>
      </c>
      <c r="H42" s="12" t="s">
        <v>1461</v>
      </c>
      <c r="I42" s="12">
        <v>1</v>
      </c>
      <c r="J42" s="12">
        <f t="shared" si="0"/>
        <v>2</v>
      </c>
      <c r="K42" s="15"/>
      <c r="L42" s="12" t="s">
        <v>17</v>
      </c>
      <c r="M42" s="16" t="s">
        <v>45</v>
      </c>
      <c r="N42" s="12" t="s">
        <v>12</v>
      </c>
      <c r="O42" s="12" t="s">
        <v>7</v>
      </c>
      <c r="P42" s="12" t="s">
        <v>208</v>
      </c>
    </row>
    <row r="43" spans="1:16" ht="13.5">
      <c r="A43" s="12">
        <v>42</v>
      </c>
      <c r="B43" s="12" t="s">
        <v>211</v>
      </c>
      <c r="C43" s="12" t="s">
        <v>8</v>
      </c>
      <c r="D43" s="12" t="s">
        <v>212</v>
      </c>
      <c r="E43" s="13" t="s">
        <v>213</v>
      </c>
      <c r="F43" s="12" t="s">
        <v>19</v>
      </c>
      <c r="G43" s="14">
        <v>2</v>
      </c>
      <c r="H43" s="12" t="s">
        <v>1461</v>
      </c>
      <c r="I43" s="12">
        <v>1</v>
      </c>
      <c r="J43" s="12">
        <f t="shared" si="0"/>
        <v>2</v>
      </c>
      <c r="K43" s="15"/>
      <c r="L43" s="12" t="s">
        <v>17</v>
      </c>
      <c r="M43" s="16" t="s">
        <v>11</v>
      </c>
      <c r="N43" s="12" t="s">
        <v>12</v>
      </c>
      <c r="O43" s="12" t="s">
        <v>7</v>
      </c>
      <c r="P43" s="12" t="s">
        <v>208</v>
      </c>
    </row>
    <row r="44" spans="1:16" ht="13.5">
      <c r="A44" s="12">
        <v>43</v>
      </c>
      <c r="B44" s="12" t="s">
        <v>375</v>
      </c>
      <c r="C44" s="12" t="s">
        <v>8</v>
      </c>
      <c r="D44" s="12" t="s">
        <v>212</v>
      </c>
      <c r="E44" s="13" t="s">
        <v>376</v>
      </c>
      <c r="F44" s="12" t="s">
        <v>19</v>
      </c>
      <c r="G44" s="14">
        <v>2</v>
      </c>
      <c r="H44" s="12" t="s">
        <v>1461</v>
      </c>
      <c r="I44" s="12">
        <v>1</v>
      </c>
      <c r="J44" s="12">
        <f t="shared" si="0"/>
        <v>2</v>
      </c>
      <c r="K44" s="15"/>
      <c r="L44" s="12" t="s">
        <v>17</v>
      </c>
      <c r="M44" s="16" t="s">
        <v>34</v>
      </c>
      <c r="N44" s="12" t="s">
        <v>12</v>
      </c>
      <c r="O44" s="12" t="s">
        <v>7</v>
      </c>
      <c r="P44" s="12" t="s">
        <v>208</v>
      </c>
    </row>
    <row r="45" spans="1:16" ht="13.5">
      <c r="A45" s="12">
        <v>44</v>
      </c>
      <c r="B45" s="12" t="s">
        <v>708</v>
      </c>
      <c r="C45" s="12" t="s">
        <v>8</v>
      </c>
      <c r="D45" s="12" t="s">
        <v>116</v>
      </c>
      <c r="E45" s="13" t="s">
        <v>709</v>
      </c>
      <c r="F45" s="12" t="s">
        <v>10</v>
      </c>
      <c r="G45" s="14">
        <v>0</v>
      </c>
      <c r="H45" s="12" t="s">
        <v>1458</v>
      </c>
      <c r="I45" s="12">
        <v>1</v>
      </c>
      <c r="J45" s="12">
        <f t="shared" si="0"/>
        <v>0</v>
      </c>
      <c r="K45" s="15">
        <f>SUM(J45:J50)</f>
        <v>16.2</v>
      </c>
      <c r="L45" s="12" t="s">
        <v>10</v>
      </c>
      <c r="M45" s="16" t="s">
        <v>121</v>
      </c>
      <c r="N45" s="12" t="s">
        <v>12</v>
      </c>
      <c r="O45" s="12" t="s">
        <v>7</v>
      </c>
      <c r="P45" s="12" t="s">
        <v>646</v>
      </c>
    </row>
    <row r="46" spans="1:16" ht="13.5">
      <c r="A46" s="12">
        <v>45</v>
      </c>
      <c r="B46" s="12" t="s">
        <v>703</v>
      </c>
      <c r="C46" s="12" t="s">
        <v>8</v>
      </c>
      <c r="D46" s="12" t="s">
        <v>704</v>
      </c>
      <c r="E46" s="13" t="s">
        <v>705</v>
      </c>
      <c r="F46" s="12" t="s">
        <v>38</v>
      </c>
      <c r="G46" s="14">
        <v>6</v>
      </c>
      <c r="H46" s="12" t="s">
        <v>1459</v>
      </c>
      <c r="I46" s="12">
        <v>0.7</v>
      </c>
      <c r="J46" s="12">
        <f t="shared" si="0"/>
        <v>4.1999999999999993</v>
      </c>
      <c r="K46" s="15"/>
      <c r="L46" s="12" t="s">
        <v>10</v>
      </c>
      <c r="M46" s="16" t="s">
        <v>24</v>
      </c>
      <c r="N46" s="12" t="s">
        <v>12</v>
      </c>
      <c r="O46" s="12"/>
      <c r="P46" s="12" t="s">
        <v>646</v>
      </c>
    </row>
    <row r="47" spans="1:16" ht="13.5">
      <c r="A47" s="12">
        <v>46</v>
      </c>
      <c r="B47" s="12" t="s">
        <v>699</v>
      </c>
      <c r="C47" s="12" t="s">
        <v>8</v>
      </c>
      <c r="D47" s="12" t="s">
        <v>206</v>
      </c>
      <c r="E47" s="13" t="s">
        <v>700</v>
      </c>
      <c r="F47" s="12" t="s">
        <v>19</v>
      </c>
      <c r="G47" s="14">
        <v>2</v>
      </c>
      <c r="H47" s="12" t="s">
        <v>1458</v>
      </c>
      <c r="I47" s="12">
        <v>1</v>
      </c>
      <c r="J47" s="12">
        <f t="shared" si="0"/>
        <v>2</v>
      </c>
      <c r="K47" s="15"/>
      <c r="L47" s="12" t="s">
        <v>17</v>
      </c>
      <c r="M47" s="16" t="s">
        <v>83</v>
      </c>
      <c r="N47" s="12" t="s">
        <v>12</v>
      </c>
      <c r="O47" s="12" t="s">
        <v>7</v>
      </c>
      <c r="P47" s="12" t="s">
        <v>646</v>
      </c>
    </row>
    <row r="48" spans="1:16" ht="13.5">
      <c r="A48" s="12">
        <v>47</v>
      </c>
      <c r="B48" s="12" t="s">
        <v>649</v>
      </c>
      <c r="C48" s="12" t="s">
        <v>8</v>
      </c>
      <c r="D48" s="12" t="s">
        <v>495</v>
      </c>
      <c r="E48" s="13" t="s">
        <v>650</v>
      </c>
      <c r="F48" s="12" t="s">
        <v>19</v>
      </c>
      <c r="G48" s="14">
        <v>2</v>
      </c>
      <c r="H48" s="12" t="s">
        <v>1458</v>
      </c>
      <c r="I48" s="12">
        <v>1</v>
      </c>
      <c r="J48" s="12">
        <f t="shared" si="0"/>
        <v>2</v>
      </c>
      <c r="K48" s="15"/>
      <c r="L48" s="12" t="s">
        <v>17</v>
      </c>
      <c r="M48" s="16" t="s">
        <v>41</v>
      </c>
      <c r="N48" s="12" t="s">
        <v>12</v>
      </c>
      <c r="O48" s="12" t="s">
        <v>7</v>
      </c>
      <c r="P48" s="12" t="s">
        <v>646</v>
      </c>
    </row>
    <row r="49" spans="1:16" ht="13.5">
      <c r="A49" s="12">
        <v>48</v>
      </c>
      <c r="B49" s="12" t="s">
        <v>669</v>
      </c>
      <c r="C49" s="12" t="s">
        <v>8</v>
      </c>
      <c r="D49" s="12" t="s">
        <v>670</v>
      </c>
      <c r="E49" s="13" t="s">
        <v>671</v>
      </c>
      <c r="F49" s="12" t="s">
        <v>38</v>
      </c>
      <c r="G49" s="14">
        <v>6</v>
      </c>
      <c r="H49" s="12" t="s">
        <v>1458</v>
      </c>
      <c r="I49" s="12">
        <v>1</v>
      </c>
      <c r="J49" s="12">
        <f t="shared" si="0"/>
        <v>6</v>
      </c>
      <c r="K49" s="15"/>
      <c r="L49" s="12" t="s">
        <v>10</v>
      </c>
      <c r="M49" s="16" t="s">
        <v>21</v>
      </c>
      <c r="N49" s="12" t="s">
        <v>12</v>
      </c>
      <c r="O49" s="12" t="s">
        <v>7</v>
      </c>
      <c r="P49" s="12" t="s">
        <v>646</v>
      </c>
    </row>
    <row r="50" spans="1:16" ht="13.5">
      <c r="A50" s="12">
        <v>49</v>
      </c>
      <c r="B50" s="12" t="s">
        <v>644</v>
      </c>
      <c r="C50" s="12" t="s">
        <v>8</v>
      </c>
      <c r="D50" s="12" t="s">
        <v>645</v>
      </c>
      <c r="E50" s="13" t="s">
        <v>1659</v>
      </c>
      <c r="F50" s="12" t="s">
        <v>19</v>
      </c>
      <c r="G50" s="14">
        <v>2</v>
      </c>
      <c r="H50" s="12" t="s">
        <v>1458</v>
      </c>
      <c r="I50" s="12">
        <v>1</v>
      </c>
      <c r="J50" s="12">
        <f t="shared" si="0"/>
        <v>2</v>
      </c>
      <c r="K50" s="15"/>
      <c r="L50" s="12" t="s">
        <v>17</v>
      </c>
      <c r="M50" s="16" t="s">
        <v>101</v>
      </c>
      <c r="N50" s="12" t="s">
        <v>12</v>
      </c>
      <c r="O50" s="12" t="s">
        <v>7</v>
      </c>
      <c r="P50" s="12" t="s">
        <v>646</v>
      </c>
    </row>
    <row r="51" spans="1:16" ht="13.5">
      <c r="A51" s="12">
        <v>50</v>
      </c>
      <c r="B51" s="12" t="s">
        <v>1156</v>
      </c>
      <c r="C51" s="12" t="s">
        <v>8</v>
      </c>
      <c r="D51" s="12" t="s">
        <v>253</v>
      </c>
      <c r="E51" s="13" t="s">
        <v>1157</v>
      </c>
      <c r="F51" s="12" t="s">
        <v>19</v>
      </c>
      <c r="G51" s="14">
        <v>2</v>
      </c>
      <c r="H51" s="12" t="s">
        <v>1535</v>
      </c>
      <c r="I51" s="12">
        <v>1</v>
      </c>
      <c r="J51" s="12">
        <f t="shared" si="0"/>
        <v>2</v>
      </c>
      <c r="K51" s="15">
        <f>SUM(J51:J72)</f>
        <v>38</v>
      </c>
      <c r="L51" s="12" t="s">
        <v>247</v>
      </c>
      <c r="M51" s="16" t="s">
        <v>21</v>
      </c>
      <c r="N51" s="12" t="s">
        <v>12</v>
      </c>
      <c r="O51" s="12" t="s">
        <v>7</v>
      </c>
      <c r="P51" s="12" t="s">
        <v>911</v>
      </c>
    </row>
    <row r="52" spans="1:16" ht="13.5">
      <c r="A52" s="12">
        <v>51</v>
      </c>
      <c r="B52" s="12" t="s">
        <v>1055</v>
      </c>
      <c r="C52" s="12" t="s">
        <v>8</v>
      </c>
      <c r="D52" s="12" t="s">
        <v>490</v>
      </c>
      <c r="E52" s="13" t="s">
        <v>1056</v>
      </c>
      <c r="F52" s="12" t="s">
        <v>19</v>
      </c>
      <c r="G52" s="14">
        <v>2</v>
      </c>
      <c r="H52" s="12" t="s">
        <v>1535</v>
      </c>
      <c r="I52" s="12">
        <v>0.6</v>
      </c>
      <c r="J52" s="12">
        <f t="shared" si="0"/>
        <v>1.2</v>
      </c>
      <c r="K52" s="15"/>
      <c r="L52" s="12" t="s">
        <v>17</v>
      </c>
      <c r="M52" s="16" t="s">
        <v>45</v>
      </c>
      <c r="N52" s="12" t="s">
        <v>12</v>
      </c>
      <c r="O52" s="12" t="s">
        <v>7</v>
      </c>
      <c r="P52" s="12" t="s">
        <v>911</v>
      </c>
    </row>
    <row r="53" spans="1:16" ht="13.5">
      <c r="A53" s="12">
        <v>52</v>
      </c>
      <c r="B53" s="12" t="s">
        <v>1057</v>
      </c>
      <c r="C53" s="12" t="s">
        <v>8</v>
      </c>
      <c r="D53" s="12" t="s">
        <v>490</v>
      </c>
      <c r="E53" s="13" t="s">
        <v>1058</v>
      </c>
      <c r="F53" s="12" t="s">
        <v>19</v>
      </c>
      <c r="G53" s="14">
        <v>2</v>
      </c>
      <c r="H53" s="12" t="s">
        <v>1535</v>
      </c>
      <c r="I53" s="12">
        <v>1</v>
      </c>
      <c r="J53" s="12">
        <f t="shared" si="0"/>
        <v>2</v>
      </c>
      <c r="K53" s="15"/>
      <c r="L53" s="12" t="s">
        <v>17</v>
      </c>
      <c r="M53" s="16" t="s">
        <v>45</v>
      </c>
      <c r="N53" s="12" t="s">
        <v>12</v>
      </c>
      <c r="O53" s="12" t="s">
        <v>7</v>
      </c>
      <c r="P53" s="12" t="s">
        <v>911</v>
      </c>
    </row>
    <row r="54" spans="1:16" ht="13.5">
      <c r="A54" s="12">
        <v>53</v>
      </c>
      <c r="B54" s="12" t="s">
        <v>1053</v>
      </c>
      <c r="C54" s="12" t="s">
        <v>8</v>
      </c>
      <c r="D54" s="12" t="s">
        <v>490</v>
      </c>
      <c r="E54" s="13" t="s">
        <v>1054</v>
      </c>
      <c r="F54" s="12" t="s">
        <v>19</v>
      </c>
      <c r="G54" s="14">
        <v>2</v>
      </c>
      <c r="H54" s="12" t="s">
        <v>1535</v>
      </c>
      <c r="I54" s="12">
        <v>1</v>
      </c>
      <c r="J54" s="12">
        <f t="shared" si="0"/>
        <v>2</v>
      </c>
      <c r="K54" s="15"/>
      <c r="L54" s="12" t="s">
        <v>17</v>
      </c>
      <c r="M54" s="16" t="s">
        <v>21</v>
      </c>
      <c r="N54" s="12" t="s">
        <v>12</v>
      </c>
      <c r="O54" s="12" t="s">
        <v>7</v>
      </c>
      <c r="P54" s="12" t="s">
        <v>911</v>
      </c>
    </row>
    <row r="55" spans="1:16" ht="13.5">
      <c r="A55" s="12">
        <v>54</v>
      </c>
      <c r="B55" s="12" t="s">
        <v>1177</v>
      </c>
      <c r="C55" s="12" t="s">
        <v>8</v>
      </c>
      <c r="D55" s="12" t="s">
        <v>490</v>
      </c>
      <c r="E55" s="13" t="s">
        <v>1178</v>
      </c>
      <c r="F55" s="12" t="s">
        <v>19</v>
      </c>
      <c r="G55" s="14">
        <v>2</v>
      </c>
      <c r="H55" s="12" t="s">
        <v>1535</v>
      </c>
      <c r="I55" s="12">
        <v>0.6</v>
      </c>
      <c r="J55" s="12">
        <f t="shared" si="0"/>
        <v>1.2</v>
      </c>
      <c r="K55" s="15"/>
      <c r="L55" s="12" t="s">
        <v>17</v>
      </c>
      <c r="M55" s="16" t="s">
        <v>34</v>
      </c>
      <c r="N55" s="12" t="s">
        <v>12</v>
      </c>
      <c r="O55" s="12" t="s">
        <v>7</v>
      </c>
      <c r="P55" s="12" t="s">
        <v>911</v>
      </c>
    </row>
    <row r="56" spans="1:16" ht="13.5">
      <c r="A56" s="12">
        <v>55</v>
      </c>
      <c r="B56" s="12" t="s">
        <v>1173</v>
      </c>
      <c r="C56" s="12" t="s">
        <v>8</v>
      </c>
      <c r="D56" s="12" t="s">
        <v>1062</v>
      </c>
      <c r="E56" s="13" t="s">
        <v>1174</v>
      </c>
      <c r="F56" s="12" t="s">
        <v>19</v>
      </c>
      <c r="G56" s="14">
        <v>2</v>
      </c>
      <c r="H56" s="12" t="s">
        <v>1535</v>
      </c>
      <c r="I56" s="12">
        <v>0.7</v>
      </c>
      <c r="J56" s="12">
        <f t="shared" si="0"/>
        <v>1.4</v>
      </c>
      <c r="K56" s="15"/>
      <c r="L56" s="12" t="s">
        <v>17</v>
      </c>
      <c r="M56" s="16" t="s">
        <v>21</v>
      </c>
      <c r="N56" s="12" t="s">
        <v>12</v>
      </c>
      <c r="O56" s="12" t="s">
        <v>7</v>
      </c>
      <c r="P56" s="12" t="s">
        <v>911</v>
      </c>
    </row>
    <row r="57" spans="1:16" ht="13.5">
      <c r="A57" s="12">
        <v>56</v>
      </c>
      <c r="B57" s="12" t="s">
        <v>1061</v>
      </c>
      <c r="C57" s="12" t="s">
        <v>8</v>
      </c>
      <c r="D57" s="12" t="s">
        <v>1062</v>
      </c>
      <c r="E57" s="13" t="s">
        <v>1063</v>
      </c>
      <c r="F57" s="12" t="s">
        <v>19</v>
      </c>
      <c r="G57" s="14">
        <v>2</v>
      </c>
      <c r="H57" s="12" t="s">
        <v>1535</v>
      </c>
      <c r="I57" s="12">
        <v>1</v>
      </c>
      <c r="J57" s="12">
        <f t="shared" si="0"/>
        <v>2</v>
      </c>
      <c r="K57" s="15"/>
      <c r="L57" s="12" t="s">
        <v>17</v>
      </c>
      <c r="M57" s="16" t="s">
        <v>21</v>
      </c>
      <c r="N57" s="12" t="s">
        <v>12</v>
      </c>
      <c r="O57" s="12" t="s">
        <v>7</v>
      </c>
      <c r="P57" s="12" t="s">
        <v>911</v>
      </c>
    </row>
    <row r="58" spans="1:16" ht="13.5">
      <c r="A58" s="12">
        <v>57</v>
      </c>
      <c r="B58" s="12" t="s">
        <v>1042</v>
      </c>
      <c r="C58" s="12" t="s">
        <v>8</v>
      </c>
      <c r="D58" s="12" t="s">
        <v>1043</v>
      </c>
      <c r="E58" s="13" t="s">
        <v>1044</v>
      </c>
      <c r="F58" s="12" t="s">
        <v>19</v>
      </c>
      <c r="G58" s="14">
        <v>2</v>
      </c>
      <c r="H58" s="12" t="s">
        <v>1536</v>
      </c>
      <c r="I58" s="12">
        <v>0.9</v>
      </c>
      <c r="J58" s="12">
        <f t="shared" si="0"/>
        <v>1.8</v>
      </c>
      <c r="K58" s="15"/>
      <c r="L58" s="12" t="s">
        <v>247</v>
      </c>
      <c r="M58" s="16" t="s">
        <v>11</v>
      </c>
      <c r="N58" s="12" t="s">
        <v>12</v>
      </c>
      <c r="O58" s="12" t="s">
        <v>7</v>
      </c>
      <c r="P58" s="12" t="s">
        <v>911</v>
      </c>
    </row>
    <row r="59" spans="1:16" ht="13.5">
      <c r="A59" s="12">
        <v>58</v>
      </c>
      <c r="B59" s="12" t="s">
        <v>1150</v>
      </c>
      <c r="C59" s="12" t="s">
        <v>8</v>
      </c>
      <c r="D59" s="12" t="s">
        <v>246</v>
      </c>
      <c r="E59" s="13" t="s">
        <v>1151</v>
      </c>
      <c r="F59" s="12" t="s">
        <v>19</v>
      </c>
      <c r="G59" s="14">
        <v>2</v>
      </c>
      <c r="H59" s="12" t="s">
        <v>1535</v>
      </c>
      <c r="I59" s="12">
        <v>1</v>
      </c>
      <c r="J59" s="12">
        <f t="shared" si="0"/>
        <v>2</v>
      </c>
      <c r="K59" s="15"/>
      <c r="L59" s="12" t="s">
        <v>247</v>
      </c>
      <c r="M59" s="16" t="s">
        <v>24</v>
      </c>
      <c r="N59" s="12" t="s">
        <v>12</v>
      </c>
      <c r="O59" s="12" t="s">
        <v>7</v>
      </c>
      <c r="P59" s="12" t="s">
        <v>911</v>
      </c>
    </row>
    <row r="60" spans="1:16" ht="13.5">
      <c r="A60" s="12">
        <v>59</v>
      </c>
      <c r="B60" s="12" t="s">
        <v>1077</v>
      </c>
      <c r="C60" s="12" t="s">
        <v>8</v>
      </c>
      <c r="D60" s="12" t="s">
        <v>1078</v>
      </c>
      <c r="E60" s="13" t="s">
        <v>1079</v>
      </c>
      <c r="F60" s="12" t="s">
        <v>10</v>
      </c>
      <c r="G60" s="14">
        <v>0</v>
      </c>
      <c r="H60" s="12" t="s">
        <v>1535</v>
      </c>
      <c r="I60" s="12">
        <v>1</v>
      </c>
      <c r="J60" s="12">
        <f t="shared" si="0"/>
        <v>0</v>
      </c>
      <c r="K60" s="15"/>
      <c r="L60" s="12" t="s">
        <v>10</v>
      </c>
      <c r="M60" s="16" t="s">
        <v>24</v>
      </c>
      <c r="N60" s="12" t="s">
        <v>12</v>
      </c>
      <c r="O60" s="12" t="s">
        <v>7</v>
      </c>
      <c r="P60" s="12" t="s">
        <v>911</v>
      </c>
    </row>
    <row r="61" spans="1:16" ht="13.5">
      <c r="A61" s="12">
        <v>60</v>
      </c>
      <c r="B61" s="12" t="s">
        <v>910</v>
      </c>
      <c r="C61" s="12" t="s">
        <v>8</v>
      </c>
      <c r="D61" s="12" t="s">
        <v>219</v>
      </c>
      <c r="E61" s="13" t="s">
        <v>1660</v>
      </c>
      <c r="F61" s="12" t="s">
        <v>19</v>
      </c>
      <c r="G61" s="14">
        <v>2</v>
      </c>
      <c r="H61" s="12" t="s">
        <v>1535</v>
      </c>
      <c r="I61" s="12">
        <v>0.9</v>
      </c>
      <c r="J61" s="12">
        <f t="shared" si="0"/>
        <v>1.8</v>
      </c>
      <c r="K61" s="15"/>
      <c r="L61" s="12" t="s">
        <v>88</v>
      </c>
      <c r="M61" s="16" t="s">
        <v>11</v>
      </c>
      <c r="N61" s="12" t="s">
        <v>12</v>
      </c>
      <c r="O61" s="12" t="s">
        <v>7</v>
      </c>
      <c r="P61" s="12" t="s">
        <v>911</v>
      </c>
    </row>
    <row r="62" spans="1:16" ht="13.5">
      <c r="A62" s="12">
        <v>61</v>
      </c>
      <c r="B62" s="12" t="s">
        <v>1175</v>
      </c>
      <c r="C62" s="12" t="s">
        <v>8</v>
      </c>
      <c r="D62" s="12" t="s">
        <v>222</v>
      </c>
      <c r="E62" s="13" t="s">
        <v>1176</v>
      </c>
      <c r="F62" s="12" t="s">
        <v>19</v>
      </c>
      <c r="G62" s="14">
        <v>2</v>
      </c>
      <c r="H62" s="12" t="s">
        <v>1535</v>
      </c>
      <c r="I62" s="12">
        <v>1</v>
      </c>
      <c r="J62" s="12">
        <f t="shared" si="0"/>
        <v>2</v>
      </c>
      <c r="K62" s="15"/>
      <c r="L62" s="12" t="s">
        <v>17</v>
      </c>
      <c r="M62" s="16" t="s">
        <v>45</v>
      </c>
      <c r="N62" s="12" t="s">
        <v>12</v>
      </c>
      <c r="O62" s="12" t="s">
        <v>7</v>
      </c>
      <c r="P62" s="12" t="s">
        <v>911</v>
      </c>
    </row>
    <row r="63" spans="1:16" ht="13.5">
      <c r="A63" s="12">
        <v>62</v>
      </c>
      <c r="B63" s="12" t="s">
        <v>1146</v>
      </c>
      <c r="C63" s="12" t="s">
        <v>8</v>
      </c>
      <c r="D63" s="12" t="s">
        <v>166</v>
      </c>
      <c r="E63" s="13" t="s">
        <v>1147</v>
      </c>
      <c r="F63" s="12" t="s">
        <v>19</v>
      </c>
      <c r="G63" s="14">
        <v>2</v>
      </c>
      <c r="H63" s="12" t="s">
        <v>1535</v>
      </c>
      <c r="I63" s="12">
        <v>1</v>
      </c>
      <c r="J63" s="12">
        <f t="shared" si="0"/>
        <v>2</v>
      </c>
      <c r="K63" s="15"/>
      <c r="L63" s="12" t="s">
        <v>17</v>
      </c>
      <c r="M63" s="16" t="s">
        <v>18</v>
      </c>
      <c r="N63" s="12" t="s">
        <v>12</v>
      </c>
      <c r="O63" s="12" t="s">
        <v>7</v>
      </c>
      <c r="P63" s="12" t="s">
        <v>911</v>
      </c>
    </row>
    <row r="64" spans="1:16" ht="13.5">
      <c r="A64" s="12">
        <v>63</v>
      </c>
      <c r="B64" s="12" t="s">
        <v>1047</v>
      </c>
      <c r="C64" s="12" t="s">
        <v>8</v>
      </c>
      <c r="D64" s="12" t="s">
        <v>166</v>
      </c>
      <c r="E64" s="13" t="s">
        <v>1048</v>
      </c>
      <c r="F64" s="12" t="s">
        <v>19</v>
      </c>
      <c r="G64" s="14">
        <v>2</v>
      </c>
      <c r="H64" s="12" t="s">
        <v>1536</v>
      </c>
      <c r="I64" s="12">
        <v>0.9</v>
      </c>
      <c r="J64" s="12">
        <f t="shared" si="0"/>
        <v>1.8</v>
      </c>
      <c r="K64" s="15"/>
      <c r="L64" s="12" t="s">
        <v>17</v>
      </c>
      <c r="M64" s="16" t="s">
        <v>74</v>
      </c>
      <c r="N64" s="12" t="s">
        <v>12</v>
      </c>
      <c r="O64" s="12" t="s">
        <v>7</v>
      </c>
      <c r="P64" s="12" t="s">
        <v>911</v>
      </c>
    </row>
    <row r="65" spans="1:16" ht="13.5">
      <c r="A65" s="12">
        <v>64</v>
      </c>
      <c r="B65" s="12" t="s">
        <v>1051</v>
      </c>
      <c r="C65" s="12" t="s">
        <v>8</v>
      </c>
      <c r="D65" s="12" t="s">
        <v>1052</v>
      </c>
      <c r="E65" s="13" t="s">
        <v>1039</v>
      </c>
      <c r="F65" s="12" t="s">
        <v>19</v>
      </c>
      <c r="G65" s="14">
        <v>2</v>
      </c>
      <c r="H65" s="12" t="s">
        <v>1535</v>
      </c>
      <c r="I65" s="12">
        <v>1</v>
      </c>
      <c r="J65" s="12">
        <f t="shared" si="0"/>
        <v>2</v>
      </c>
      <c r="K65" s="15"/>
      <c r="L65" s="12" t="s">
        <v>247</v>
      </c>
      <c r="M65" s="16" t="s">
        <v>74</v>
      </c>
      <c r="N65" s="12" t="s">
        <v>12</v>
      </c>
      <c r="O65" s="12" t="s">
        <v>7</v>
      </c>
      <c r="P65" s="12" t="s">
        <v>911</v>
      </c>
    </row>
    <row r="66" spans="1:16" ht="13.5">
      <c r="A66" s="12">
        <v>65</v>
      </c>
      <c r="B66" s="12" t="s">
        <v>1070</v>
      </c>
      <c r="C66" s="12" t="s">
        <v>8</v>
      </c>
      <c r="D66" s="12" t="s">
        <v>174</v>
      </c>
      <c r="E66" s="13" t="s">
        <v>1071</v>
      </c>
      <c r="F66" s="12" t="s">
        <v>19</v>
      </c>
      <c r="G66" s="14">
        <v>2</v>
      </c>
      <c r="H66" s="12" t="s">
        <v>1535</v>
      </c>
      <c r="I66" s="12">
        <v>1</v>
      </c>
      <c r="J66" s="12">
        <f t="shared" ref="J66:J129" si="1">G66*I66</f>
        <v>2</v>
      </c>
      <c r="K66" s="15"/>
      <c r="L66" s="12" t="s">
        <v>17</v>
      </c>
      <c r="M66" s="16" t="s">
        <v>74</v>
      </c>
      <c r="N66" s="12" t="s">
        <v>12</v>
      </c>
      <c r="O66" s="12" t="s">
        <v>7</v>
      </c>
      <c r="P66" s="12" t="s">
        <v>911</v>
      </c>
    </row>
    <row r="67" spans="1:16" ht="13.5">
      <c r="A67" s="12">
        <v>66</v>
      </c>
      <c r="B67" s="12" t="s">
        <v>1148</v>
      </c>
      <c r="C67" s="12" t="s">
        <v>8</v>
      </c>
      <c r="D67" s="12" t="s">
        <v>174</v>
      </c>
      <c r="E67" s="13" t="s">
        <v>1149</v>
      </c>
      <c r="F67" s="12" t="s">
        <v>19</v>
      </c>
      <c r="G67" s="14">
        <v>2</v>
      </c>
      <c r="H67" s="12" t="s">
        <v>1535</v>
      </c>
      <c r="I67" s="12">
        <v>1</v>
      </c>
      <c r="J67" s="12">
        <f t="shared" si="1"/>
        <v>2</v>
      </c>
      <c r="K67" s="15"/>
      <c r="L67" s="12" t="s">
        <v>17</v>
      </c>
      <c r="M67" s="16" t="s">
        <v>41</v>
      </c>
      <c r="N67" s="12" t="s">
        <v>12</v>
      </c>
      <c r="O67" s="12" t="s">
        <v>7</v>
      </c>
      <c r="P67" s="12" t="s">
        <v>911</v>
      </c>
    </row>
    <row r="68" spans="1:16" ht="13.5">
      <c r="A68" s="12">
        <v>67</v>
      </c>
      <c r="B68" s="12" t="s">
        <v>1038</v>
      </c>
      <c r="C68" s="12" t="s">
        <v>8</v>
      </c>
      <c r="D68" s="12" t="s">
        <v>290</v>
      </c>
      <c r="E68" s="13" t="s">
        <v>1039</v>
      </c>
      <c r="F68" s="12" t="s">
        <v>19</v>
      </c>
      <c r="G68" s="14">
        <v>2</v>
      </c>
      <c r="H68" s="12" t="s">
        <v>1535</v>
      </c>
      <c r="I68" s="12">
        <v>1</v>
      </c>
      <c r="J68" s="12">
        <f t="shared" si="1"/>
        <v>2</v>
      </c>
      <c r="K68" s="15"/>
      <c r="L68" s="12" t="s">
        <v>17</v>
      </c>
      <c r="M68" s="16" t="s">
        <v>74</v>
      </c>
      <c r="N68" s="12" t="s">
        <v>12</v>
      </c>
      <c r="O68" s="12" t="s">
        <v>7</v>
      </c>
      <c r="P68" s="12" t="s">
        <v>911</v>
      </c>
    </row>
    <row r="69" spans="1:16" ht="13.5">
      <c r="A69" s="12">
        <v>68</v>
      </c>
      <c r="B69" s="12" t="s">
        <v>1059</v>
      </c>
      <c r="C69" s="12" t="s">
        <v>8</v>
      </c>
      <c r="D69" s="12" t="s">
        <v>290</v>
      </c>
      <c r="E69" s="13" t="s">
        <v>1060</v>
      </c>
      <c r="F69" s="12" t="s">
        <v>19</v>
      </c>
      <c r="G69" s="14">
        <v>2</v>
      </c>
      <c r="H69" s="12" t="s">
        <v>1535</v>
      </c>
      <c r="I69" s="12">
        <v>1</v>
      </c>
      <c r="J69" s="12">
        <f t="shared" si="1"/>
        <v>2</v>
      </c>
      <c r="K69" s="15"/>
      <c r="L69" s="12" t="s">
        <v>17</v>
      </c>
      <c r="M69" s="16" t="s">
        <v>21</v>
      </c>
      <c r="N69" s="12" t="s">
        <v>12</v>
      </c>
      <c r="O69" s="12" t="s">
        <v>7</v>
      </c>
      <c r="P69" s="12" t="s">
        <v>911</v>
      </c>
    </row>
    <row r="70" spans="1:16" ht="13.5">
      <c r="A70" s="12">
        <v>69</v>
      </c>
      <c r="B70" s="12" t="s">
        <v>1189</v>
      </c>
      <c r="C70" s="12" t="s">
        <v>8</v>
      </c>
      <c r="D70" s="12" t="s">
        <v>16</v>
      </c>
      <c r="E70" s="13" t="s">
        <v>1190</v>
      </c>
      <c r="F70" s="12" t="s">
        <v>19</v>
      </c>
      <c r="G70" s="14">
        <v>2</v>
      </c>
      <c r="H70" s="12" t="s">
        <v>1535</v>
      </c>
      <c r="I70" s="12">
        <v>1</v>
      </c>
      <c r="J70" s="12">
        <f t="shared" si="1"/>
        <v>2</v>
      </c>
      <c r="K70" s="15"/>
      <c r="L70" s="12" t="s">
        <v>17</v>
      </c>
      <c r="M70" s="16" t="s">
        <v>121</v>
      </c>
      <c r="N70" s="12" t="s">
        <v>12</v>
      </c>
      <c r="O70" s="12" t="s">
        <v>7</v>
      </c>
      <c r="P70" s="12" t="s">
        <v>911</v>
      </c>
    </row>
    <row r="71" spans="1:16" ht="13.5">
      <c r="A71" s="12">
        <v>70</v>
      </c>
      <c r="B71" s="12" t="s">
        <v>1045</v>
      </c>
      <c r="C71" s="12" t="s">
        <v>8</v>
      </c>
      <c r="D71" s="12" t="s">
        <v>79</v>
      </c>
      <c r="E71" s="13" t="s">
        <v>1046</v>
      </c>
      <c r="F71" s="12" t="s">
        <v>19</v>
      </c>
      <c r="G71" s="14">
        <v>2</v>
      </c>
      <c r="H71" s="12" t="s">
        <v>1535</v>
      </c>
      <c r="I71" s="12">
        <v>1</v>
      </c>
      <c r="J71" s="12">
        <f t="shared" si="1"/>
        <v>2</v>
      </c>
      <c r="K71" s="15"/>
      <c r="L71" s="12" t="s">
        <v>17</v>
      </c>
      <c r="M71" s="16" t="s">
        <v>74</v>
      </c>
      <c r="N71" s="12" t="s">
        <v>12</v>
      </c>
      <c r="O71" s="12" t="s">
        <v>7</v>
      </c>
      <c r="P71" s="12" t="s">
        <v>911</v>
      </c>
    </row>
    <row r="72" spans="1:16" ht="13.5">
      <c r="A72" s="12">
        <v>71</v>
      </c>
      <c r="B72" s="12" t="s">
        <v>1040</v>
      </c>
      <c r="C72" s="12" t="s">
        <v>8</v>
      </c>
      <c r="D72" s="12" t="s">
        <v>79</v>
      </c>
      <c r="E72" s="13" t="s">
        <v>1041</v>
      </c>
      <c r="F72" s="12" t="s">
        <v>19</v>
      </c>
      <c r="G72" s="14">
        <v>2</v>
      </c>
      <c r="H72" s="12" t="s">
        <v>1535</v>
      </c>
      <c r="I72" s="12">
        <v>0.4</v>
      </c>
      <c r="J72" s="12">
        <f t="shared" si="1"/>
        <v>0.8</v>
      </c>
      <c r="K72" s="15"/>
      <c r="L72" s="12" t="s">
        <v>17</v>
      </c>
      <c r="M72" s="16" t="s">
        <v>74</v>
      </c>
      <c r="N72" s="12" t="s">
        <v>89</v>
      </c>
      <c r="O72" s="12" t="s">
        <v>7</v>
      </c>
      <c r="P72" s="12" t="s">
        <v>911</v>
      </c>
    </row>
    <row r="73" spans="1:16" ht="13.5">
      <c r="A73" s="12">
        <v>72</v>
      </c>
      <c r="B73" s="12" t="s">
        <v>337</v>
      </c>
      <c r="C73" s="12" t="s">
        <v>8</v>
      </c>
      <c r="D73" s="12" t="s">
        <v>82</v>
      </c>
      <c r="E73" s="13" t="s">
        <v>338</v>
      </c>
      <c r="F73" s="12" t="s">
        <v>19</v>
      </c>
      <c r="G73" s="14">
        <v>2</v>
      </c>
      <c r="H73" s="12" t="s">
        <v>1478</v>
      </c>
      <c r="I73" s="12">
        <v>0.7</v>
      </c>
      <c r="J73" s="12">
        <f t="shared" si="1"/>
        <v>1.4</v>
      </c>
      <c r="K73" s="15">
        <v>2</v>
      </c>
      <c r="L73" s="12" t="s">
        <v>17</v>
      </c>
      <c r="M73" s="16" t="s">
        <v>83</v>
      </c>
      <c r="N73" s="12" t="s">
        <v>12</v>
      </c>
      <c r="O73" s="12" t="s">
        <v>7</v>
      </c>
      <c r="P73" s="12" t="s">
        <v>339</v>
      </c>
    </row>
    <row r="74" spans="1:16" ht="13.5">
      <c r="A74" s="12">
        <v>73</v>
      </c>
      <c r="B74" s="12" t="s">
        <v>899</v>
      </c>
      <c r="C74" s="12" t="s">
        <v>8</v>
      </c>
      <c r="D74" s="12" t="s">
        <v>166</v>
      </c>
      <c r="E74" s="13" t="s">
        <v>1661</v>
      </c>
      <c r="F74" s="12" t="s">
        <v>19</v>
      </c>
      <c r="G74" s="14">
        <v>2</v>
      </c>
      <c r="H74" s="12" t="s">
        <v>1478</v>
      </c>
      <c r="I74" s="12">
        <v>0.3</v>
      </c>
      <c r="J74" s="12">
        <f t="shared" si="1"/>
        <v>0.6</v>
      </c>
      <c r="K74" s="15"/>
      <c r="L74" s="12" t="s">
        <v>17</v>
      </c>
      <c r="M74" s="16" t="s">
        <v>74</v>
      </c>
      <c r="N74" s="12" t="s">
        <v>12</v>
      </c>
      <c r="O74" s="12" t="s">
        <v>7</v>
      </c>
      <c r="P74" s="12" t="s">
        <v>894</v>
      </c>
    </row>
    <row r="75" spans="1:16" ht="13.5">
      <c r="A75" s="12">
        <v>74</v>
      </c>
      <c r="B75" s="12" t="s">
        <v>454</v>
      </c>
      <c r="C75" s="12" t="s">
        <v>8</v>
      </c>
      <c r="D75" s="12" t="s">
        <v>389</v>
      </c>
      <c r="E75" s="13" t="s">
        <v>405</v>
      </c>
      <c r="F75" s="12" t="s">
        <v>19</v>
      </c>
      <c r="G75" s="14">
        <v>2</v>
      </c>
      <c r="H75" s="12" t="s">
        <v>1489</v>
      </c>
      <c r="I75" s="12">
        <v>1</v>
      </c>
      <c r="J75" s="12">
        <f t="shared" si="1"/>
        <v>2</v>
      </c>
      <c r="K75" s="15">
        <v>4</v>
      </c>
      <c r="L75" s="12" t="s">
        <v>88</v>
      </c>
      <c r="M75" s="16" t="s">
        <v>41</v>
      </c>
      <c r="N75" s="12" t="s">
        <v>12</v>
      </c>
      <c r="O75" s="12" t="s">
        <v>7</v>
      </c>
      <c r="P75" s="12" t="s">
        <v>406</v>
      </c>
    </row>
    <row r="76" spans="1:16" ht="13.5">
      <c r="A76" s="12">
        <v>75</v>
      </c>
      <c r="B76" s="12" t="s">
        <v>404</v>
      </c>
      <c r="C76" s="12" t="s">
        <v>8</v>
      </c>
      <c r="D76" s="12" t="s">
        <v>389</v>
      </c>
      <c r="E76" s="13" t="s">
        <v>405</v>
      </c>
      <c r="F76" s="12" t="s">
        <v>19</v>
      </c>
      <c r="G76" s="14">
        <v>2</v>
      </c>
      <c r="H76" s="12" t="s">
        <v>1489</v>
      </c>
      <c r="I76" s="12">
        <v>1</v>
      </c>
      <c r="J76" s="12">
        <f t="shared" si="1"/>
        <v>2</v>
      </c>
      <c r="K76" s="15"/>
      <c r="L76" s="12" t="s">
        <v>88</v>
      </c>
      <c r="M76" s="16" t="s">
        <v>18</v>
      </c>
      <c r="N76" s="12" t="s">
        <v>12</v>
      </c>
      <c r="O76" s="12" t="s">
        <v>7</v>
      </c>
      <c r="P76" s="12" t="s">
        <v>406</v>
      </c>
    </row>
    <row r="77" spans="1:16" ht="13.5">
      <c r="A77" s="12">
        <v>76</v>
      </c>
      <c r="B77" s="12" t="s">
        <v>1099</v>
      </c>
      <c r="C77" s="12" t="s">
        <v>8</v>
      </c>
      <c r="D77" s="12" t="s">
        <v>1100</v>
      </c>
      <c r="E77" s="13" t="s">
        <v>1101</v>
      </c>
      <c r="F77" s="12" t="s">
        <v>19</v>
      </c>
      <c r="G77" s="14">
        <v>2</v>
      </c>
      <c r="H77" s="12" t="s">
        <v>1101</v>
      </c>
      <c r="I77" s="12">
        <v>1</v>
      </c>
      <c r="J77" s="12">
        <f t="shared" si="1"/>
        <v>2</v>
      </c>
      <c r="K77" s="15">
        <f>SUM(J77:J80)</f>
        <v>12</v>
      </c>
      <c r="L77" s="12" t="s">
        <v>17</v>
      </c>
      <c r="M77" s="16" t="s">
        <v>11</v>
      </c>
      <c r="N77" s="12" t="s">
        <v>12</v>
      </c>
      <c r="O77" s="12" t="s">
        <v>7</v>
      </c>
      <c r="P77" s="12" t="s">
        <v>1098</v>
      </c>
    </row>
    <row r="78" spans="1:16" ht="13.5">
      <c r="A78" s="12">
        <v>77</v>
      </c>
      <c r="B78" s="12" t="s">
        <v>1097</v>
      </c>
      <c r="C78" s="12" t="s">
        <v>8</v>
      </c>
      <c r="D78" s="12" t="s">
        <v>222</v>
      </c>
      <c r="E78" s="13" t="s">
        <v>1662</v>
      </c>
      <c r="F78" s="12" t="s">
        <v>19</v>
      </c>
      <c r="G78" s="14">
        <v>2</v>
      </c>
      <c r="H78" s="12" t="s">
        <v>1101</v>
      </c>
      <c r="I78" s="12">
        <v>1</v>
      </c>
      <c r="J78" s="12">
        <f t="shared" si="1"/>
        <v>2</v>
      </c>
      <c r="K78" s="15"/>
      <c r="L78" s="12" t="s">
        <v>17</v>
      </c>
      <c r="M78" s="16" t="s">
        <v>41</v>
      </c>
      <c r="N78" s="12" t="s">
        <v>12</v>
      </c>
      <c r="O78" s="12" t="s">
        <v>7</v>
      </c>
      <c r="P78" s="12" t="s">
        <v>1098</v>
      </c>
    </row>
    <row r="79" spans="1:16" ht="13.5">
      <c r="A79" s="12">
        <v>78</v>
      </c>
      <c r="B79" s="12" t="s">
        <v>1102</v>
      </c>
      <c r="C79" s="12" t="s">
        <v>8</v>
      </c>
      <c r="D79" s="12" t="s">
        <v>929</v>
      </c>
      <c r="E79" s="13" t="s">
        <v>1101</v>
      </c>
      <c r="F79" s="12" t="s">
        <v>38</v>
      </c>
      <c r="G79" s="14">
        <v>6</v>
      </c>
      <c r="H79" s="12" t="s">
        <v>1101</v>
      </c>
      <c r="I79" s="12">
        <v>1</v>
      </c>
      <c r="J79" s="12">
        <f t="shared" si="1"/>
        <v>6</v>
      </c>
      <c r="K79" s="15"/>
      <c r="L79" s="12" t="s">
        <v>10</v>
      </c>
      <c r="M79" s="16" t="s">
        <v>21</v>
      </c>
      <c r="N79" s="12" t="s">
        <v>12</v>
      </c>
      <c r="O79" s="12" t="s">
        <v>7</v>
      </c>
      <c r="P79" s="12" t="s">
        <v>1098</v>
      </c>
    </row>
    <row r="80" spans="1:16" ht="13.5">
      <c r="A80" s="12">
        <v>79</v>
      </c>
      <c r="B80" s="12" t="s">
        <v>1103</v>
      </c>
      <c r="C80" s="12" t="s">
        <v>8</v>
      </c>
      <c r="D80" s="12" t="s">
        <v>1104</v>
      </c>
      <c r="E80" s="13" t="s">
        <v>1101</v>
      </c>
      <c r="F80" s="12" t="s">
        <v>19</v>
      </c>
      <c r="G80" s="14">
        <v>2</v>
      </c>
      <c r="H80" s="12" t="s">
        <v>1101</v>
      </c>
      <c r="I80" s="12">
        <v>1</v>
      </c>
      <c r="J80" s="12">
        <f t="shared" si="1"/>
        <v>2</v>
      </c>
      <c r="K80" s="15"/>
      <c r="L80" s="12" t="s">
        <v>17</v>
      </c>
      <c r="M80" s="16" t="s">
        <v>45</v>
      </c>
      <c r="N80" s="12" t="s">
        <v>12</v>
      </c>
      <c r="O80" s="12" t="s">
        <v>7</v>
      </c>
      <c r="P80" s="12" t="s">
        <v>1098</v>
      </c>
    </row>
    <row r="81" spans="1:16" ht="13.5">
      <c r="A81" s="12">
        <v>80</v>
      </c>
      <c r="B81" s="12" t="s">
        <v>58</v>
      </c>
      <c r="C81" s="12" t="s">
        <v>8</v>
      </c>
      <c r="D81" s="12" t="s">
        <v>59</v>
      </c>
      <c r="E81" s="13" t="s">
        <v>60</v>
      </c>
      <c r="F81" s="12" t="s">
        <v>19</v>
      </c>
      <c r="G81" s="14">
        <v>2</v>
      </c>
      <c r="H81" s="12" t="s">
        <v>1426</v>
      </c>
      <c r="I81" s="12">
        <v>0.9</v>
      </c>
      <c r="J81" s="12">
        <f t="shared" si="1"/>
        <v>1.8</v>
      </c>
      <c r="K81" s="15">
        <v>7.8</v>
      </c>
      <c r="L81" s="12" t="s">
        <v>17</v>
      </c>
      <c r="M81" s="16" t="s">
        <v>34</v>
      </c>
      <c r="N81" s="12" t="s">
        <v>12</v>
      </c>
      <c r="O81" s="12" t="s">
        <v>7</v>
      </c>
      <c r="P81" s="12" t="s">
        <v>29</v>
      </c>
    </row>
    <row r="82" spans="1:16" ht="13.5">
      <c r="A82" s="12">
        <v>81</v>
      </c>
      <c r="B82" s="12" t="s">
        <v>30</v>
      </c>
      <c r="C82" s="12" t="s">
        <v>8</v>
      </c>
      <c r="D82" s="12" t="s">
        <v>16</v>
      </c>
      <c r="E82" s="13" t="s">
        <v>31</v>
      </c>
      <c r="F82" s="12" t="s">
        <v>19</v>
      </c>
      <c r="G82" s="14">
        <v>2</v>
      </c>
      <c r="H82" s="12" t="s">
        <v>1422</v>
      </c>
      <c r="I82" s="12">
        <v>1</v>
      </c>
      <c r="J82" s="12">
        <f t="shared" si="1"/>
        <v>2</v>
      </c>
      <c r="K82" s="15"/>
      <c r="L82" s="12" t="s">
        <v>17</v>
      </c>
      <c r="M82" s="16" t="s">
        <v>11</v>
      </c>
      <c r="N82" s="12" t="s">
        <v>12</v>
      </c>
      <c r="O82" s="12" t="s">
        <v>7</v>
      </c>
      <c r="P82" s="12" t="s">
        <v>29</v>
      </c>
    </row>
    <row r="83" spans="1:16" ht="13.5">
      <c r="A83" s="12">
        <v>82</v>
      </c>
      <c r="B83" s="12" t="s">
        <v>56</v>
      </c>
      <c r="C83" s="12" t="s">
        <v>8</v>
      </c>
      <c r="D83" s="12" t="s">
        <v>16</v>
      </c>
      <c r="E83" s="13" t="s">
        <v>57</v>
      </c>
      <c r="F83" s="12" t="s">
        <v>19</v>
      </c>
      <c r="G83" s="14">
        <v>2</v>
      </c>
      <c r="H83" s="12" t="s">
        <v>1426</v>
      </c>
      <c r="I83" s="12">
        <v>1</v>
      </c>
      <c r="J83" s="12">
        <f t="shared" si="1"/>
        <v>2</v>
      </c>
      <c r="K83" s="15"/>
      <c r="L83" s="12" t="s">
        <v>17</v>
      </c>
      <c r="M83" s="16" t="s">
        <v>34</v>
      </c>
      <c r="N83" s="12" t="s">
        <v>12</v>
      </c>
      <c r="O83" s="12" t="s">
        <v>7</v>
      </c>
      <c r="P83" s="12" t="s">
        <v>29</v>
      </c>
    </row>
    <row r="84" spans="1:16" ht="13.5">
      <c r="A84" s="12">
        <v>83</v>
      </c>
      <c r="B84" s="12" t="s">
        <v>27</v>
      </c>
      <c r="C84" s="12" t="s">
        <v>8</v>
      </c>
      <c r="D84" s="12" t="s">
        <v>16</v>
      </c>
      <c r="E84" s="13" t="s">
        <v>28</v>
      </c>
      <c r="F84" s="12" t="s">
        <v>19</v>
      </c>
      <c r="G84" s="14">
        <v>2</v>
      </c>
      <c r="H84" s="12" t="s">
        <v>1422</v>
      </c>
      <c r="I84" s="12">
        <v>1</v>
      </c>
      <c r="J84" s="12">
        <f t="shared" si="1"/>
        <v>2</v>
      </c>
      <c r="K84" s="15"/>
      <c r="L84" s="12" t="s">
        <v>17</v>
      </c>
      <c r="M84" s="16" t="s">
        <v>24</v>
      </c>
      <c r="N84" s="12" t="s">
        <v>12</v>
      </c>
      <c r="O84" s="12" t="s">
        <v>7</v>
      </c>
      <c r="P84" s="12" t="s">
        <v>29</v>
      </c>
    </row>
    <row r="85" spans="1:16" ht="13.5">
      <c r="A85" s="12">
        <v>84</v>
      </c>
      <c r="B85" s="12" t="s">
        <v>151</v>
      </c>
      <c r="C85" s="12" t="s">
        <v>8</v>
      </c>
      <c r="D85" s="12" t="s">
        <v>152</v>
      </c>
      <c r="E85" s="13" t="s">
        <v>153</v>
      </c>
      <c r="F85" s="12" t="s">
        <v>19</v>
      </c>
      <c r="G85" s="14">
        <v>2</v>
      </c>
      <c r="H85" s="12" t="s">
        <v>1447</v>
      </c>
      <c r="I85" s="12">
        <v>1</v>
      </c>
      <c r="J85" s="12">
        <f t="shared" si="1"/>
        <v>2</v>
      </c>
      <c r="K85" s="17">
        <v>2</v>
      </c>
      <c r="L85" s="12" t="s">
        <v>17</v>
      </c>
      <c r="M85" s="16" t="s">
        <v>24</v>
      </c>
      <c r="N85" s="12" t="s">
        <v>12</v>
      </c>
      <c r="O85" s="12" t="s">
        <v>7</v>
      </c>
      <c r="P85" s="12" t="s">
        <v>154</v>
      </c>
    </row>
    <row r="86" spans="1:16" ht="13.5">
      <c r="A86" s="12">
        <v>85</v>
      </c>
      <c r="B86" s="12" t="s">
        <v>1025</v>
      </c>
      <c r="C86" s="12" t="s">
        <v>8</v>
      </c>
      <c r="D86" s="12" t="s">
        <v>1026</v>
      </c>
      <c r="E86" s="13" t="s">
        <v>1027</v>
      </c>
      <c r="F86" s="12" t="s">
        <v>1619</v>
      </c>
      <c r="G86" s="14">
        <v>0</v>
      </c>
      <c r="H86" s="12" t="s">
        <v>1542</v>
      </c>
      <c r="I86" s="12">
        <v>0.7</v>
      </c>
      <c r="J86" s="12">
        <f t="shared" si="1"/>
        <v>0</v>
      </c>
      <c r="K86" s="15">
        <v>4.2</v>
      </c>
      <c r="L86" s="12" t="s">
        <v>10</v>
      </c>
      <c r="M86" s="16" t="s">
        <v>74</v>
      </c>
      <c r="N86" s="12" t="s">
        <v>12</v>
      </c>
      <c r="O86" s="12" t="s">
        <v>1618</v>
      </c>
      <c r="P86" s="12" t="s">
        <v>996</v>
      </c>
    </row>
    <row r="87" spans="1:16" ht="13.5">
      <c r="A87" s="12">
        <v>86</v>
      </c>
      <c r="B87" s="12" t="s">
        <v>994</v>
      </c>
      <c r="C87" s="12" t="s">
        <v>8</v>
      </c>
      <c r="D87" s="12" t="s">
        <v>995</v>
      </c>
      <c r="E87" s="13" t="s">
        <v>1663</v>
      </c>
      <c r="F87" s="12" t="s">
        <v>38</v>
      </c>
      <c r="G87" s="14">
        <v>6</v>
      </c>
      <c r="H87" s="12" t="s">
        <v>1542</v>
      </c>
      <c r="I87" s="12">
        <v>0.7</v>
      </c>
      <c r="J87" s="12">
        <f t="shared" si="1"/>
        <v>4.1999999999999993</v>
      </c>
      <c r="K87" s="15"/>
      <c r="L87" s="12" t="s">
        <v>10</v>
      </c>
      <c r="M87" s="16" t="s">
        <v>41</v>
      </c>
      <c r="N87" s="12" t="s">
        <v>12</v>
      </c>
      <c r="O87" s="12" t="s">
        <v>1799</v>
      </c>
      <c r="P87" s="12" t="s">
        <v>996</v>
      </c>
    </row>
    <row r="88" spans="1:16" ht="13.5">
      <c r="A88" s="12">
        <v>87</v>
      </c>
      <c r="B88" s="12" t="s">
        <v>1086</v>
      </c>
      <c r="C88" s="12" t="s">
        <v>8</v>
      </c>
      <c r="D88" s="12" t="s">
        <v>178</v>
      </c>
      <c r="E88" s="13" t="s">
        <v>1664</v>
      </c>
      <c r="F88" s="12" t="s">
        <v>19</v>
      </c>
      <c r="G88" s="14">
        <v>2</v>
      </c>
      <c r="H88" s="12" t="s">
        <v>1554</v>
      </c>
      <c r="I88" s="12">
        <v>1</v>
      </c>
      <c r="J88" s="12">
        <f t="shared" si="1"/>
        <v>2</v>
      </c>
      <c r="K88" s="15">
        <f>SUM(J88:J93)</f>
        <v>10.6</v>
      </c>
      <c r="L88" s="12" t="s">
        <v>17</v>
      </c>
      <c r="M88" s="16" t="s">
        <v>83</v>
      </c>
      <c r="N88" s="12" t="s">
        <v>12</v>
      </c>
      <c r="O88" s="12" t="s">
        <v>7</v>
      </c>
      <c r="P88" s="12" t="s">
        <v>1087</v>
      </c>
    </row>
    <row r="89" spans="1:16" ht="13.5">
      <c r="A89" s="12">
        <v>88</v>
      </c>
      <c r="B89" s="12" t="s">
        <v>1158</v>
      </c>
      <c r="C89" s="12" t="s">
        <v>8</v>
      </c>
      <c r="D89" s="12" t="s">
        <v>219</v>
      </c>
      <c r="E89" s="13" t="s">
        <v>1159</v>
      </c>
      <c r="F89" s="12" t="s">
        <v>19</v>
      </c>
      <c r="G89" s="14">
        <v>2</v>
      </c>
      <c r="H89" s="12" t="s">
        <v>1554</v>
      </c>
      <c r="I89" s="12">
        <v>1</v>
      </c>
      <c r="J89" s="12">
        <f t="shared" si="1"/>
        <v>2</v>
      </c>
      <c r="K89" s="15"/>
      <c r="L89" s="12" t="s">
        <v>88</v>
      </c>
      <c r="M89" s="16" t="s">
        <v>41</v>
      </c>
      <c r="N89" s="12" t="s">
        <v>12</v>
      </c>
      <c r="O89" s="12" t="s">
        <v>7</v>
      </c>
      <c r="P89" s="12" t="s">
        <v>1087</v>
      </c>
    </row>
    <row r="90" spans="1:16" ht="13.5">
      <c r="A90" s="12">
        <v>89</v>
      </c>
      <c r="B90" s="12" t="s">
        <v>907</v>
      </c>
      <c r="C90" s="12" t="s">
        <v>8</v>
      </c>
      <c r="D90" s="12" t="s">
        <v>908</v>
      </c>
      <c r="E90" s="18" t="s">
        <v>1665</v>
      </c>
      <c r="F90" s="12" t="s">
        <v>38</v>
      </c>
      <c r="G90" s="14">
        <v>6</v>
      </c>
      <c r="H90" s="12" t="s">
        <v>1534</v>
      </c>
      <c r="I90" s="12">
        <v>0.1</v>
      </c>
      <c r="J90" s="12">
        <f t="shared" si="1"/>
        <v>0.60000000000000009</v>
      </c>
      <c r="K90" s="15"/>
      <c r="L90" s="12" t="s">
        <v>10</v>
      </c>
      <c r="M90" s="16" t="s">
        <v>121</v>
      </c>
      <c r="N90" s="12" t="s">
        <v>12</v>
      </c>
      <c r="O90" s="12" t="s">
        <v>7</v>
      </c>
      <c r="P90" s="12" t="s">
        <v>909</v>
      </c>
    </row>
    <row r="91" spans="1:16" ht="13.5">
      <c r="A91" s="12">
        <v>90</v>
      </c>
      <c r="B91" s="12" t="s">
        <v>1088</v>
      </c>
      <c r="C91" s="12" t="s">
        <v>8</v>
      </c>
      <c r="D91" s="12" t="s">
        <v>1089</v>
      </c>
      <c r="E91" s="13" t="s">
        <v>1090</v>
      </c>
      <c r="F91" s="12" t="s">
        <v>19</v>
      </c>
      <c r="G91" s="14">
        <v>2</v>
      </c>
      <c r="H91" s="12" t="s">
        <v>1554</v>
      </c>
      <c r="I91" s="12">
        <v>1</v>
      </c>
      <c r="J91" s="12">
        <f t="shared" si="1"/>
        <v>2</v>
      </c>
      <c r="K91" s="15"/>
      <c r="L91" s="12" t="s">
        <v>17</v>
      </c>
      <c r="M91" s="16" t="s">
        <v>83</v>
      </c>
      <c r="N91" s="12" t="s">
        <v>12</v>
      </c>
      <c r="O91" s="12" t="s">
        <v>7</v>
      </c>
      <c r="P91" s="12" t="s">
        <v>1087</v>
      </c>
    </row>
    <row r="92" spans="1:16" ht="13.5">
      <c r="A92" s="12">
        <v>91</v>
      </c>
      <c r="B92" s="12" t="s">
        <v>1091</v>
      </c>
      <c r="C92" s="12" t="s">
        <v>8</v>
      </c>
      <c r="D92" s="12" t="s">
        <v>389</v>
      </c>
      <c r="E92" s="13" t="s">
        <v>1092</v>
      </c>
      <c r="F92" s="12" t="s">
        <v>19</v>
      </c>
      <c r="G92" s="14">
        <v>2</v>
      </c>
      <c r="H92" s="12" t="s">
        <v>1554</v>
      </c>
      <c r="I92" s="12">
        <v>1</v>
      </c>
      <c r="J92" s="12">
        <f t="shared" si="1"/>
        <v>2</v>
      </c>
      <c r="K92" s="15"/>
      <c r="L92" s="12" t="s">
        <v>88</v>
      </c>
      <c r="M92" s="16" t="s">
        <v>74</v>
      </c>
      <c r="N92" s="12" t="s">
        <v>12</v>
      </c>
      <c r="O92" s="12" t="s">
        <v>7</v>
      </c>
      <c r="P92" s="12" t="s">
        <v>1087</v>
      </c>
    </row>
    <row r="93" spans="1:16" ht="13.5">
      <c r="A93" s="12">
        <v>92</v>
      </c>
      <c r="B93" s="12" t="s">
        <v>1160</v>
      </c>
      <c r="C93" s="12" t="s">
        <v>8</v>
      </c>
      <c r="D93" s="12" t="s">
        <v>79</v>
      </c>
      <c r="E93" s="13" t="s">
        <v>1161</v>
      </c>
      <c r="F93" s="12" t="s">
        <v>19</v>
      </c>
      <c r="G93" s="14">
        <v>2</v>
      </c>
      <c r="H93" s="12" t="s">
        <v>1554</v>
      </c>
      <c r="I93" s="12">
        <v>1</v>
      </c>
      <c r="J93" s="12">
        <f t="shared" si="1"/>
        <v>2</v>
      </c>
      <c r="K93" s="15"/>
      <c r="L93" s="12" t="s">
        <v>17</v>
      </c>
      <c r="M93" s="16" t="s">
        <v>21</v>
      </c>
      <c r="N93" s="12" t="s">
        <v>12</v>
      </c>
      <c r="O93" s="12" t="s">
        <v>7</v>
      </c>
      <c r="P93" s="12" t="s">
        <v>1087</v>
      </c>
    </row>
    <row r="94" spans="1:16" ht="13.5">
      <c r="A94" s="12">
        <v>93</v>
      </c>
      <c r="B94" s="12" t="s">
        <v>413</v>
      </c>
      <c r="C94" s="12" t="s">
        <v>8</v>
      </c>
      <c r="D94" s="12" t="s">
        <v>295</v>
      </c>
      <c r="E94" s="13" t="s">
        <v>1666</v>
      </c>
      <c r="F94" s="12" t="s">
        <v>10</v>
      </c>
      <c r="G94" s="14">
        <v>0</v>
      </c>
      <c r="H94" s="12" t="s">
        <v>414</v>
      </c>
      <c r="I94" s="12">
        <v>1</v>
      </c>
      <c r="J94" s="12">
        <f t="shared" si="1"/>
        <v>0</v>
      </c>
      <c r="K94" s="17">
        <v>0</v>
      </c>
      <c r="L94" s="12" t="s">
        <v>10</v>
      </c>
      <c r="M94" s="16" t="s">
        <v>74</v>
      </c>
      <c r="N94" s="12" t="s">
        <v>12</v>
      </c>
      <c r="O94" s="12" t="s">
        <v>7</v>
      </c>
      <c r="P94" s="12" t="s">
        <v>415</v>
      </c>
    </row>
    <row r="95" spans="1:16" ht="13.5">
      <c r="A95" s="12">
        <v>94</v>
      </c>
      <c r="B95" s="12" t="s">
        <v>1199</v>
      </c>
      <c r="C95" s="12" t="s">
        <v>8</v>
      </c>
      <c r="D95" s="12" t="s">
        <v>1200</v>
      </c>
      <c r="E95" s="13" t="s">
        <v>1202</v>
      </c>
      <c r="F95" s="12" t="s">
        <v>38</v>
      </c>
      <c r="G95" s="14">
        <v>6</v>
      </c>
      <c r="H95" s="12" t="s">
        <v>1516</v>
      </c>
      <c r="I95" s="12">
        <v>1</v>
      </c>
      <c r="J95" s="12">
        <f t="shared" si="1"/>
        <v>6</v>
      </c>
      <c r="K95" s="15">
        <f>SUM(J95:J114)</f>
        <v>63.2</v>
      </c>
      <c r="L95" s="12" t="s">
        <v>10</v>
      </c>
      <c r="M95" s="16" t="s">
        <v>74</v>
      </c>
      <c r="N95" s="12" t="s">
        <v>12</v>
      </c>
      <c r="O95" s="12" t="s">
        <v>1201</v>
      </c>
      <c r="P95" s="12" t="s">
        <v>999</v>
      </c>
    </row>
    <row r="96" spans="1:16" ht="13.5">
      <c r="A96" s="12">
        <v>95</v>
      </c>
      <c r="B96" s="12" t="s">
        <v>1235</v>
      </c>
      <c r="C96" s="12" t="s">
        <v>8</v>
      </c>
      <c r="D96" s="12" t="s">
        <v>1236</v>
      </c>
      <c r="E96" s="13" t="s">
        <v>1034</v>
      </c>
      <c r="F96" s="12" t="s">
        <v>38</v>
      </c>
      <c r="G96" s="14">
        <v>6</v>
      </c>
      <c r="H96" s="12" t="s">
        <v>1544</v>
      </c>
      <c r="I96" s="12">
        <v>0.3</v>
      </c>
      <c r="J96" s="12">
        <f t="shared" si="1"/>
        <v>1.7999999999999998</v>
      </c>
      <c r="K96" s="15"/>
      <c r="L96" s="12" t="s">
        <v>10</v>
      </c>
      <c r="M96" s="16" t="s">
        <v>18</v>
      </c>
      <c r="N96" s="12" t="s">
        <v>12</v>
      </c>
      <c r="O96" s="12" t="s">
        <v>1237</v>
      </c>
      <c r="P96" s="12" t="s">
        <v>1006</v>
      </c>
    </row>
    <row r="97" spans="1:16" ht="13.5">
      <c r="A97" s="12">
        <v>96</v>
      </c>
      <c r="B97" s="12" t="s">
        <v>1243</v>
      </c>
      <c r="C97" s="12" t="s">
        <v>8</v>
      </c>
      <c r="D97" s="12" t="s">
        <v>1244</v>
      </c>
      <c r="E97" s="13" t="s">
        <v>1034</v>
      </c>
      <c r="F97" s="12" t="s">
        <v>38</v>
      </c>
      <c r="G97" s="14">
        <v>6</v>
      </c>
      <c r="H97" s="12" t="s">
        <v>1544</v>
      </c>
      <c r="I97" s="12">
        <v>0.3</v>
      </c>
      <c r="J97" s="12">
        <f t="shared" si="1"/>
        <v>1.7999999999999998</v>
      </c>
      <c r="K97" s="15"/>
      <c r="L97" s="12" t="s">
        <v>10</v>
      </c>
      <c r="M97" s="16" t="s">
        <v>45</v>
      </c>
      <c r="N97" s="12" t="s">
        <v>12</v>
      </c>
      <c r="O97" s="12" t="s">
        <v>1245</v>
      </c>
      <c r="P97" s="12" t="s">
        <v>1006</v>
      </c>
    </row>
    <row r="98" spans="1:16" ht="13.5">
      <c r="A98" s="12">
        <v>97</v>
      </c>
      <c r="B98" s="12" t="s">
        <v>1576</v>
      </c>
      <c r="C98" s="12" t="s">
        <v>8</v>
      </c>
      <c r="D98" s="12" t="s">
        <v>1023</v>
      </c>
      <c r="E98" s="13" t="s">
        <v>1024</v>
      </c>
      <c r="F98" s="12" t="s">
        <v>38</v>
      </c>
      <c r="G98" s="14">
        <v>6</v>
      </c>
      <c r="H98" s="12" t="s">
        <v>1516</v>
      </c>
      <c r="I98" s="12">
        <v>0.3</v>
      </c>
      <c r="J98" s="12">
        <f t="shared" si="1"/>
        <v>1.7999999999999998</v>
      </c>
      <c r="K98" s="15"/>
      <c r="L98" s="12" t="s">
        <v>10</v>
      </c>
      <c r="M98" s="16" t="s">
        <v>45</v>
      </c>
      <c r="N98" s="12" t="s">
        <v>89</v>
      </c>
      <c r="O98" s="12" t="s">
        <v>1577</v>
      </c>
      <c r="P98" s="12" t="s">
        <v>999</v>
      </c>
    </row>
    <row r="99" spans="1:16" ht="13.5">
      <c r="A99" s="12">
        <v>98</v>
      </c>
      <c r="B99" s="12" t="s">
        <v>1345</v>
      </c>
      <c r="C99" s="12" t="s">
        <v>8</v>
      </c>
      <c r="D99" s="12" t="s">
        <v>1346</v>
      </c>
      <c r="E99" s="13" t="s">
        <v>1348</v>
      </c>
      <c r="F99" s="12" t="s">
        <v>38</v>
      </c>
      <c r="G99" s="14">
        <v>6</v>
      </c>
      <c r="H99" s="12" t="s">
        <v>1517</v>
      </c>
      <c r="I99" s="12">
        <v>0.3</v>
      </c>
      <c r="J99" s="12">
        <f t="shared" si="1"/>
        <v>1.7999999999999998</v>
      </c>
      <c r="K99" s="15"/>
      <c r="L99" s="12" t="s">
        <v>10</v>
      </c>
      <c r="M99" s="16" t="s">
        <v>121</v>
      </c>
      <c r="N99" s="12" t="s">
        <v>12</v>
      </c>
      <c r="O99" s="12" t="s">
        <v>1347</v>
      </c>
      <c r="P99" s="12" t="s">
        <v>1264</v>
      </c>
    </row>
    <row r="100" spans="1:16" ht="13.5">
      <c r="A100" s="12">
        <v>99</v>
      </c>
      <c r="B100" s="12" t="s">
        <v>1647</v>
      </c>
      <c r="C100" s="12" t="s">
        <v>8</v>
      </c>
      <c r="D100" s="12" t="s">
        <v>997</v>
      </c>
      <c r="E100" s="13" t="s">
        <v>1667</v>
      </c>
      <c r="F100" s="12" t="s">
        <v>38</v>
      </c>
      <c r="G100" s="14">
        <v>6</v>
      </c>
      <c r="H100" s="12" t="s">
        <v>1516</v>
      </c>
      <c r="I100" s="12">
        <v>0.3</v>
      </c>
      <c r="J100" s="12">
        <f t="shared" si="1"/>
        <v>1.7999999999999998</v>
      </c>
      <c r="K100" s="15"/>
      <c r="L100" s="12" t="s">
        <v>10</v>
      </c>
      <c r="M100" s="16" t="s">
        <v>125</v>
      </c>
      <c r="N100" s="12" t="s">
        <v>536</v>
      </c>
      <c r="O100" s="12" t="s">
        <v>998</v>
      </c>
      <c r="P100" s="12" t="s">
        <v>999</v>
      </c>
    </row>
    <row r="101" spans="1:16" ht="13.5">
      <c r="A101" s="12">
        <v>100</v>
      </c>
      <c r="B101" s="12" t="s">
        <v>1031</v>
      </c>
      <c r="C101" s="12" t="s">
        <v>8</v>
      </c>
      <c r="D101" s="12" t="s">
        <v>1032</v>
      </c>
      <c r="E101" s="13" t="s">
        <v>1034</v>
      </c>
      <c r="F101" s="12" t="s">
        <v>38</v>
      </c>
      <c r="G101" s="14">
        <v>6</v>
      </c>
      <c r="H101" s="12" t="s">
        <v>1544</v>
      </c>
      <c r="I101" s="12">
        <v>0.3</v>
      </c>
      <c r="J101" s="12">
        <f t="shared" si="1"/>
        <v>1.7999999999999998</v>
      </c>
      <c r="K101" s="15"/>
      <c r="L101" s="12" t="s">
        <v>10</v>
      </c>
      <c r="M101" s="16" t="s">
        <v>121</v>
      </c>
      <c r="N101" s="12" t="s">
        <v>12</v>
      </c>
      <c r="O101" s="12" t="s">
        <v>1033</v>
      </c>
      <c r="P101" s="12" t="s">
        <v>1006</v>
      </c>
    </row>
    <row r="102" spans="1:16" ht="13.5">
      <c r="A102" s="12">
        <v>101</v>
      </c>
      <c r="B102" s="12" t="s">
        <v>1204</v>
      </c>
      <c r="C102" s="12" t="s">
        <v>8</v>
      </c>
      <c r="D102" s="12" t="s">
        <v>1205</v>
      </c>
      <c r="E102" s="13" t="s">
        <v>1207</v>
      </c>
      <c r="F102" s="12" t="s">
        <v>38</v>
      </c>
      <c r="G102" s="14">
        <v>6</v>
      </c>
      <c r="H102" s="12" t="s">
        <v>1516</v>
      </c>
      <c r="I102" s="12">
        <v>1</v>
      </c>
      <c r="J102" s="12">
        <f t="shared" si="1"/>
        <v>6</v>
      </c>
      <c r="K102" s="15"/>
      <c r="L102" s="12" t="s">
        <v>10</v>
      </c>
      <c r="M102" s="16" t="s">
        <v>18</v>
      </c>
      <c r="N102" s="12" t="s">
        <v>12</v>
      </c>
      <c r="O102" s="12" t="s">
        <v>1206</v>
      </c>
      <c r="P102" s="12" t="s">
        <v>999</v>
      </c>
    </row>
    <row r="103" spans="1:16" ht="13.5">
      <c r="A103" s="12">
        <v>102</v>
      </c>
      <c r="B103" s="12" t="s">
        <v>1217</v>
      </c>
      <c r="C103" s="12" t="s">
        <v>8</v>
      </c>
      <c r="D103" s="12" t="s">
        <v>1218</v>
      </c>
      <c r="E103" s="13" t="s">
        <v>1207</v>
      </c>
      <c r="F103" s="12" t="s">
        <v>1619</v>
      </c>
      <c r="G103" s="14">
        <v>0</v>
      </c>
      <c r="H103" s="12" t="s">
        <v>1516</v>
      </c>
      <c r="I103" s="12">
        <v>1</v>
      </c>
      <c r="J103" s="12">
        <f t="shared" si="1"/>
        <v>0</v>
      </c>
      <c r="K103" s="15"/>
      <c r="L103" s="12" t="s">
        <v>10</v>
      </c>
      <c r="M103" s="16" t="s">
        <v>34</v>
      </c>
      <c r="N103" s="12" t="s">
        <v>12</v>
      </c>
      <c r="O103" s="12" t="s">
        <v>1618</v>
      </c>
      <c r="P103" s="12" t="s">
        <v>999</v>
      </c>
    </row>
    <row r="104" spans="1:16" ht="13.5">
      <c r="A104" s="12">
        <v>103</v>
      </c>
      <c r="B104" s="12" t="s">
        <v>1140</v>
      </c>
      <c r="C104" s="12" t="s">
        <v>8</v>
      </c>
      <c r="D104" s="12" t="s">
        <v>73</v>
      </c>
      <c r="E104" s="13" t="s">
        <v>1141</v>
      </c>
      <c r="F104" s="12" t="s">
        <v>19</v>
      </c>
      <c r="G104" s="14">
        <v>2</v>
      </c>
      <c r="H104" s="12" t="s">
        <v>1516</v>
      </c>
      <c r="I104" s="12">
        <v>1</v>
      </c>
      <c r="J104" s="12">
        <f t="shared" si="1"/>
        <v>2</v>
      </c>
      <c r="K104" s="15"/>
      <c r="L104" s="12" t="s">
        <v>17</v>
      </c>
      <c r="M104" s="16" t="s">
        <v>34</v>
      </c>
      <c r="N104" s="12" t="s">
        <v>12</v>
      </c>
      <c r="O104" s="12" t="s">
        <v>7</v>
      </c>
      <c r="P104" s="12" t="s">
        <v>999</v>
      </c>
    </row>
    <row r="105" spans="1:16" ht="13.5">
      <c r="A105" s="12">
        <v>104</v>
      </c>
      <c r="B105" s="12" t="s">
        <v>1191</v>
      </c>
      <c r="C105" s="12" t="s">
        <v>8</v>
      </c>
      <c r="D105" s="12" t="s">
        <v>424</v>
      </c>
      <c r="E105" s="13" t="s">
        <v>1145</v>
      </c>
      <c r="F105" s="12" t="s">
        <v>38</v>
      </c>
      <c r="G105" s="14">
        <v>6</v>
      </c>
      <c r="H105" s="12" t="s">
        <v>1516</v>
      </c>
      <c r="I105" s="12">
        <v>1</v>
      </c>
      <c r="J105" s="12">
        <f t="shared" si="1"/>
        <v>6</v>
      </c>
      <c r="K105" s="15"/>
      <c r="L105" s="12" t="s">
        <v>10</v>
      </c>
      <c r="M105" s="16" t="s">
        <v>21</v>
      </c>
      <c r="N105" s="12" t="s">
        <v>12</v>
      </c>
      <c r="O105" s="12"/>
      <c r="P105" s="12" t="s">
        <v>999</v>
      </c>
    </row>
    <row r="106" spans="1:16" ht="13.5">
      <c r="A106" s="12">
        <v>105</v>
      </c>
      <c r="B106" s="12" t="s">
        <v>1256</v>
      </c>
      <c r="C106" s="12" t="s">
        <v>8</v>
      </c>
      <c r="D106" s="12" t="s">
        <v>1068</v>
      </c>
      <c r="E106" s="13" t="s">
        <v>1257</v>
      </c>
      <c r="F106" s="12" t="s">
        <v>38</v>
      </c>
      <c r="G106" s="14">
        <v>6</v>
      </c>
      <c r="H106" s="12" t="s">
        <v>1544</v>
      </c>
      <c r="I106" s="12">
        <v>0.4</v>
      </c>
      <c r="J106" s="12">
        <f t="shared" si="1"/>
        <v>2.4000000000000004</v>
      </c>
      <c r="K106" s="15"/>
      <c r="L106" s="12" t="s">
        <v>10</v>
      </c>
      <c r="M106" s="16" t="s">
        <v>45</v>
      </c>
      <c r="N106" s="12" t="s">
        <v>12</v>
      </c>
      <c r="O106" s="12" t="s">
        <v>7</v>
      </c>
      <c r="P106" s="12" t="s">
        <v>1258</v>
      </c>
    </row>
    <row r="107" spans="1:16" ht="13.5">
      <c r="A107" s="12">
        <v>106</v>
      </c>
      <c r="B107" s="12" t="s">
        <v>1072</v>
      </c>
      <c r="C107" s="12" t="s">
        <v>8</v>
      </c>
      <c r="D107" s="12" t="s">
        <v>1068</v>
      </c>
      <c r="E107" s="13" t="s">
        <v>1073</v>
      </c>
      <c r="F107" s="12" t="s">
        <v>38</v>
      </c>
      <c r="G107" s="14">
        <v>6</v>
      </c>
      <c r="H107" s="12" t="s">
        <v>1516</v>
      </c>
      <c r="I107" s="12">
        <v>1</v>
      </c>
      <c r="J107" s="12">
        <f t="shared" si="1"/>
        <v>6</v>
      </c>
      <c r="K107" s="15"/>
      <c r="L107" s="12" t="s">
        <v>10</v>
      </c>
      <c r="M107" s="16" t="s">
        <v>24</v>
      </c>
      <c r="N107" s="12" t="s">
        <v>12</v>
      </c>
      <c r="O107" s="12"/>
      <c r="P107" s="12" t="s">
        <v>999</v>
      </c>
    </row>
    <row r="108" spans="1:16" ht="13.5">
      <c r="A108" s="12">
        <v>107</v>
      </c>
      <c r="B108" s="12" t="s">
        <v>1067</v>
      </c>
      <c r="C108" s="12" t="s">
        <v>8</v>
      </c>
      <c r="D108" s="12" t="s">
        <v>1068</v>
      </c>
      <c r="E108" s="13" t="s">
        <v>1069</v>
      </c>
      <c r="F108" s="12" t="s">
        <v>38</v>
      </c>
      <c r="G108" s="14">
        <v>6</v>
      </c>
      <c r="H108" s="12" t="s">
        <v>1516</v>
      </c>
      <c r="I108" s="12">
        <v>1</v>
      </c>
      <c r="J108" s="12">
        <f t="shared" si="1"/>
        <v>6</v>
      </c>
      <c r="K108" s="15"/>
      <c r="L108" s="12" t="s">
        <v>10</v>
      </c>
      <c r="M108" s="16" t="s">
        <v>125</v>
      </c>
      <c r="N108" s="12" t="s">
        <v>12</v>
      </c>
      <c r="O108" s="12"/>
      <c r="P108" s="12" t="s">
        <v>999</v>
      </c>
    </row>
    <row r="109" spans="1:16" ht="13.5">
      <c r="A109" s="12">
        <v>108</v>
      </c>
      <c r="B109" s="12" t="s">
        <v>1187</v>
      </c>
      <c r="C109" s="12" t="s">
        <v>8</v>
      </c>
      <c r="D109" s="12" t="s">
        <v>1052</v>
      </c>
      <c r="E109" s="13" t="s">
        <v>1188</v>
      </c>
      <c r="F109" s="12" t="s">
        <v>19</v>
      </c>
      <c r="G109" s="14">
        <v>2</v>
      </c>
      <c r="H109" s="12" t="s">
        <v>1516</v>
      </c>
      <c r="I109" s="12">
        <v>1</v>
      </c>
      <c r="J109" s="12">
        <f t="shared" si="1"/>
        <v>2</v>
      </c>
      <c r="K109" s="15"/>
      <c r="L109" s="12" t="s">
        <v>247</v>
      </c>
      <c r="M109" s="16" t="s">
        <v>21</v>
      </c>
      <c r="N109" s="12" t="s">
        <v>12</v>
      </c>
      <c r="O109" s="12" t="s">
        <v>7</v>
      </c>
      <c r="P109" s="12" t="s">
        <v>999</v>
      </c>
    </row>
    <row r="110" spans="1:16" ht="13.5">
      <c r="A110" s="12">
        <v>109</v>
      </c>
      <c r="B110" s="12" t="s">
        <v>1240</v>
      </c>
      <c r="C110" s="12" t="s">
        <v>8</v>
      </c>
      <c r="D110" s="12" t="s">
        <v>1241</v>
      </c>
      <c r="E110" s="13" t="s">
        <v>1242</v>
      </c>
      <c r="F110" s="12" t="s">
        <v>19</v>
      </c>
      <c r="G110" s="14">
        <v>2</v>
      </c>
      <c r="H110" s="12" t="s">
        <v>1544</v>
      </c>
      <c r="I110" s="12">
        <v>0.1</v>
      </c>
      <c r="J110" s="12">
        <f t="shared" si="1"/>
        <v>0.2</v>
      </c>
      <c r="K110" s="15"/>
      <c r="L110" s="12" t="s">
        <v>247</v>
      </c>
      <c r="M110" s="16" t="s">
        <v>41</v>
      </c>
      <c r="N110" s="12" t="s">
        <v>12</v>
      </c>
      <c r="O110" s="12" t="s">
        <v>7</v>
      </c>
      <c r="P110" s="12" t="s">
        <v>1006</v>
      </c>
    </row>
    <row r="111" spans="1:16" ht="13.5">
      <c r="A111" s="12">
        <v>110</v>
      </c>
      <c r="B111" s="12" t="s">
        <v>1192</v>
      </c>
      <c r="C111" s="12" t="s">
        <v>8</v>
      </c>
      <c r="D111" s="12" t="s">
        <v>1193</v>
      </c>
      <c r="E111" s="13" t="s">
        <v>1194</v>
      </c>
      <c r="F111" s="12" t="s">
        <v>38</v>
      </c>
      <c r="G111" s="14">
        <v>6</v>
      </c>
      <c r="H111" s="12" t="s">
        <v>1516</v>
      </c>
      <c r="I111" s="12">
        <v>1</v>
      </c>
      <c r="J111" s="12">
        <f t="shared" si="1"/>
        <v>6</v>
      </c>
      <c r="K111" s="15"/>
      <c r="L111" s="12" t="s">
        <v>10</v>
      </c>
      <c r="M111" s="16" t="s">
        <v>18</v>
      </c>
      <c r="N111" s="12" t="s">
        <v>12</v>
      </c>
      <c r="O111" s="12" t="s">
        <v>7</v>
      </c>
      <c r="P111" s="12" t="s">
        <v>999</v>
      </c>
    </row>
    <row r="112" spans="1:16" ht="13.5">
      <c r="A112" s="12">
        <v>111</v>
      </c>
      <c r="B112" s="12" t="s">
        <v>1144</v>
      </c>
      <c r="C112" s="12" t="s">
        <v>8</v>
      </c>
      <c r="D112" s="12" t="s">
        <v>544</v>
      </c>
      <c r="E112" s="13" t="s">
        <v>1145</v>
      </c>
      <c r="F112" s="12" t="s">
        <v>38</v>
      </c>
      <c r="G112" s="14">
        <v>6</v>
      </c>
      <c r="H112" s="12" t="s">
        <v>1516</v>
      </c>
      <c r="I112" s="12">
        <v>1</v>
      </c>
      <c r="J112" s="12">
        <f t="shared" si="1"/>
        <v>6</v>
      </c>
      <c r="K112" s="15"/>
      <c r="L112" s="12" t="s">
        <v>10</v>
      </c>
      <c r="M112" s="16" t="s">
        <v>74</v>
      </c>
      <c r="N112" s="12" t="s">
        <v>12</v>
      </c>
      <c r="O112" s="12" t="s">
        <v>7</v>
      </c>
      <c r="P112" s="12" t="s">
        <v>999</v>
      </c>
    </row>
    <row r="113" spans="1:16" ht="13.5">
      <c r="A113" s="12">
        <v>112</v>
      </c>
      <c r="B113" s="12" t="s">
        <v>1074</v>
      </c>
      <c r="C113" s="12" t="s">
        <v>8</v>
      </c>
      <c r="D113" s="12" t="s">
        <v>1075</v>
      </c>
      <c r="E113" s="13" t="s">
        <v>1076</v>
      </c>
      <c r="F113" s="12" t="s">
        <v>38</v>
      </c>
      <c r="G113" s="14">
        <v>6</v>
      </c>
      <c r="H113" s="12" t="s">
        <v>1516</v>
      </c>
      <c r="I113" s="12">
        <v>0.3</v>
      </c>
      <c r="J113" s="12">
        <f t="shared" si="1"/>
        <v>1.7999999999999998</v>
      </c>
      <c r="K113" s="15"/>
      <c r="L113" s="12" t="s">
        <v>10</v>
      </c>
      <c r="M113" s="16" t="s">
        <v>45</v>
      </c>
      <c r="N113" s="12" t="s">
        <v>89</v>
      </c>
      <c r="O113" s="12"/>
      <c r="P113" s="12" t="s">
        <v>999</v>
      </c>
    </row>
    <row r="114" spans="1:16" ht="13.5">
      <c r="A114" s="12">
        <v>113</v>
      </c>
      <c r="B114" s="12" t="s">
        <v>1142</v>
      </c>
      <c r="C114" s="12" t="s">
        <v>8</v>
      </c>
      <c r="D114" s="12" t="s">
        <v>79</v>
      </c>
      <c r="E114" s="13" t="s">
        <v>1143</v>
      </c>
      <c r="F114" s="12" t="s">
        <v>19</v>
      </c>
      <c r="G114" s="14">
        <v>2</v>
      </c>
      <c r="H114" s="12" t="s">
        <v>1516</v>
      </c>
      <c r="I114" s="12">
        <v>1</v>
      </c>
      <c r="J114" s="12">
        <f t="shared" si="1"/>
        <v>2</v>
      </c>
      <c r="K114" s="15"/>
      <c r="L114" s="12" t="s">
        <v>17</v>
      </c>
      <c r="M114" s="16" t="s">
        <v>11</v>
      </c>
      <c r="N114" s="12" t="s">
        <v>12</v>
      </c>
      <c r="O114" s="12" t="s">
        <v>7</v>
      </c>
      <c r="P114" s="12" t="s">
        <v>999</v>
      </c>
    </row>
    <row r="115" spans="1:16" ht="13.5">
      <c r="A115" s="12">
        <v>114</v>
      </c>
      <c r="B115" s="12" t="s">
        <v>771</v>
      </c>
      <c r="C115" s="12" t="s">
        <v>8</v>
      </c>
      <c r="D115" s="12" t="s">
        <v>772</v>
      </c>
      <c r="E115" s="13" t="s">
        <v>751</v>
      </c>
      <c r="F115" s="12" t="s">
        <v>1619</v>
      </c>
      <c r="G115" s="14">
        <v>0</v>
      </c>
      <c r="H115" s="12" t="s">
        <v>1509</v>
      </c>
      <c r="I115" s="12">
        <v>1</v>
      </c>
      <c r="J115" s="12">
        <f t="shared" si="1"/>
        <v>0</v>
      </c>
      <c r="K115" s="15">
        <f>SUM(J115:J130)</f>
        <v>26.200000000000003</v>
      </c>
      <c r="L115" s="12" t="s">
        <v>10</v>
      </c>
      <c r="M115" s="16" t="s">
        <v>18</v>
      </c>
      <c r="N115" s="12" t="s">
        <v>12</v>
      </c>
      <c r="O115" s="12" t="s">
        <v>1618</v>
      </c>
      <c r="P115" s="12" t="s">
        <v>713</v>
      </c>
    </row>
    <row r="116" spans="1:16" ht="13.5">
      <c r="A116" s="12">
        <v>115</v>
      </c>
      <c r="B116" s="12" t="s">
        <v>766</v>
      </c>
      <c r="C116" s="12" t="s">
        <v>8</v>
      </c>
      <c r="D116" s="12" t="s">
        <v>488</v>
      </c>
      <c r="E116" s="13" t="s">
        <v>767</v>
      </c>
      <c r="F116" s="12" t="s">
        <v>19</v>
      </c>
      <c r="G116" s="14">
        <v>2</v>
      </c>
      <c r="H116" s="12" t="s">
        <v>1509</v>
      </c>
      <c r="I116" s="12">
        <v>0.9</v>
      </c>
      <c r="J116" s="12">
        <f t="shared" si="1"/>
        <v>1.8</v>
      </c>
      <c r="K116" s="15"/>
      <c r="L116" s="12" t="s">
        <v>17</v>
      </c>
      <c r="M116" s="16" t="s">
        <v>101</v>
      </c>
      <c r="N116" s="12" t="s">
        <v>12</v>
      </c>
      <c r="O116" s="12" t="s">
        <v>7</v>
      </c>
      <c r="P116" s="12" t="s">
        <v>713</v>
      </c>
    </row>
    <row r="117" spans="1:16" ht="13.5">
      <c r="A117" s="12">
        <v>116</v>
      </c>
      <c r="B117" s="12" t="s">
        <v>753</v>
      </c>
      <c r="C117" s="12" t="s">
        <v>8</v>
      </c>
      <c r="D117" s="12" t="s">
        <v>116</v>
      </c>
      <c r="E117" s="13" t="s">
        <v>754</v>
      </c>
      <c r="F117" s="12" t="s">
        <v>10</v>
      </c>
      <c r="G117" s="14">
        <v>0</v>
      </c>
      <c r="H117" s="12" t="s">
        <v>1509</v>
      </c>
      <c r="I117" s="12">
        <v>1</v>
      </c>
      <c r="J117" s="12">
        <f t="shared" si="1"/>
        <v>0</v>
      </c>
      <c r="K117" s="15"/>
      <c r="L117" s="12" t="s">
        <v>10</v>
      </c>
      <c r="M117" s="16" t="s">
        <v>125</v>
      </c>
      <c r="N117" s="12" t="s">
        <v>12</v>
      </c>
      <c r="O117" s="12" t="s">
        <v>7</v>
      </c>
      <c r="P117" s="12" t="s">
        <v>713</v>
      </c>
    </row>
    <row r="118" spans="1:16" ht="13.5">
      <c r="A118" s="12">
        <v>117</v>
      </c>
      <c r="B118" s="12" t="s">
        <v>755</v>
      </c>
      <c r="C118" s="12" t="s">
        <v>8</v>
      </c>
      <c r="D118" s="12" t="s">
        <v>116</v>
      </c>
      <c r="E118" s="13" t="s">
        <v>756</v>
      </c>
      <c r="F118" s="12" t="s">
        <v>10</v>
      </c>
      <c r="G118" s="14">
        <v>0</v>
      </c>
      <c r="H118" s="12" t="s">
        <v>1509</v>
      </c>
      <c r="I118" s="12">
        <v>1</v>
      </c>
      <c r="J118" s="12">
        <f t="shared" si="1"/>
        <v>0</v>
      </c>
      <c r="K118" s="15"/>
      <c r="L118" s="12" t="s">
        <v>10</v>
      </c>
      <c r="M118" s="16" t="s">
        <v>18</v>
      </c>
      <c r="N118" s="12" t="s">
        <v>12</v>
      </c>
      <c r="O118" s="12" t="s">
        <v>7</v>
      </c>
      <c r="P118" s="12" t="s">
        <v>713</v>
      </c>
    </row>
    <row r="119" spans="1:16" ht="13.5">
      <c r="A119" s="12">
        <v>118</v>
      </c>
      <c r="B119" s="12" t="s">
        <v>770</v>
      </c>
      <c r="C119" s="12" t="s">
        <v>8</v>
      </c>
      <c r="D119" s="12" t="s">
        <v>598</v>
      </c>
      <c r="E119" s="13" t="s">
        <v>758</v>
      </c>
      <c r="F119" s="12" t="s">
        <v>19</v>
      </c>
      <c r="G119" s="14">
        <v>2</v>
      </c>
      <c r="H119" s="12" t="s">
        <v>1509</v>
      </c>
      <c r="I119" s="12">
        <v>1</v>
      </c>
      <c r="J119" s="12">
        <f t="shared" si="1"/>
        <v>2</v>
      </c>
      <c r="K119" s="15"/>
      <c r="L119" s="12" t="s">
        <v>17</v>
      </c>
      <c r="M119" s="16" t="s">
        <v>121</v>
      </c>
      <c r="N119" s="12" t="s">
        <v>12</v>
      </c>
      <c r="O119" s="12" t="s">
        <v>7</v>
      </c>
      <c r="P119" s="12" t="s">
        <v>713</v>
      </c>
    </row>
    <row r="120" spans="1:16" ht="13.5">
      <c r="A120" s="12">
        <v>119</v>
      </c>
      <c r="B120" s="12" t="s">
        <v>748</v>
      </c>
      <c r="C120" s="12" t="s">
        <v>8</v>
      </c>
      <c r="D120" s="12" t="s">
        <v>222</v>
      </c>
      <c r="E120" s="13" t="s">
        <v>749</v>
      </c>
      <c r="F120" s="12" t="s">
        <v>19</v>
      </c>
      <c r="G120" s="14">
        <v>2</v>
      </c>
      <c r="H120" s="12" t="s">
        <v>1509</v>
      </c>
      <c r="I120" s="12">
        <v>1</v>
      </c>
      <c r="J120" s="12">
        <f t="shared" si="1"/>
        <v>2</v>
      </c>
      <c r="K120" s="15"/>
      <c r="L120" s="12" t="s">
        <v>17</v>
      </c>
      <c r="M120" s="16" t="s">
        <v>41</v>
      </c>
      <c r="N120" s="12" t="s">
        <v>12</v>
      </c>
      <c r="O120" s="12" t="s">
        <v>7</v>
      </c>
      <c r="P120" s="12" t="s">
        <v>713</v>
      </c>
    </row>
    <row r="121" spans="1:16" ht="13.5">
      <c r="A121" s="12">
        <v>120</v>
      </c>
      <c r="B121" s="12" t="s">
        <v>745</v>
      </c>
      <c r="C121" s="12" t="s">
        <v>8</v>
      </c>
      <c r="D121" s="12" t="s">
        <v>222</v>
      </c>
      <c r="E121" s="13" t="s">
        <v>746</v>
      </c>
      <c r="F121" s="12" t="s">
        <v>19</v>
      </c>
      <c r="G121" s="14">
        <v>2</v>
      </c>
      <c r="H121" s="12" t="s">
        <v>1509</v>
      </c>
      <c r="I121" s="12">
        <v>1</v>
      </c>
      <c r="J121" s="12">
        <f t="shared" si="1"/>
        <v>2</v>
      </c>
      <c r="K121" s="15"/>
      <c r="L121" s="12" t="s">
        <v>17</v>
      </c>
      <c r="M121" s="16" t="s">
        <v>125</v>
      </c>
      <c r="N121" s="12" t="s">
        <v>12</v>
      </c>
      <c r="O121" s="12" t="s">
        <v>7</v>
      </c>
      <c r="P121" s="12" t="s">
        <v>713</v>
      </c>
    </row>
    <row r="122" spans="1:16" ht="13.5">
      <c r="A122" s="12">
        <v>121</v>
      </c>
      <c r="B122" s="12" t="s">
        <v>711</v>
      </c>
      <c r="C122" s="12" t="s">
        <v>8</v>
      </c>
      <c r="D122" s="12" t="s">
        <v>206</v>
      </c>
      <c r="E122" s="13" t="s">
        <v>1668</v>
      </c>
      <c r="F122" s="12" t="s">
        <v>19</v>
      </c>
      <c r="G122" s="14">
        <v>2</v>
      </c>
      <c r="H122" s="12" t="s">
        <v>1509</v>
      </c>
      <c r="I122" s="12">
        <v>1</v>
      </c>
      <c r="J122" s="12">
        <f t="shared" si="1"/>
        <v>2</v>
      </c>
      <c r="K122" s="15"/>
      <c r="L122" s="12" t="s">
        <v>17</v>
      </c>
      <c r="M122" s="16" t="s">
        <v>83</v>
      </c>
      <c r="N122" s="12" t="s">
        <v>12</v>
      </c>
      <c r="O122" s="12" t="s">
        <v>7</v>
      </c>
      <c r="P122" s="12" t="s">
        <v>713</v>
      </c>
    </row>
    <row r="123" spans="1:16" ht="13.5">
      <c r="A123" s="12">
        <v>122</v>
      </c>
      <c r="B123" s="12" t="s">
        <v>760</v>
      </c>
      <c r="C123" s="12" t="s">
        <v>8</v>
      </c>
      <c r="D123" s="12" t="s">
        <v>680</v>
      </c>
      <c r="E123" s="13" t="s">
        <v>712</v>
      </c>
      <c r="F123" s="12" t="s">
        <v>617</v>
      </c>
      <c r="G123" s="14">
        <v>0</v>
      </c>
      <c r="H123" s="12" t="s">
        <v>1509</v>
      </c>
      <c r="I123" s="12">
        <v>1</v>
      </c>
      <c r="J123" s="12">
        <f t="shared" si="1"/>
        <v>0</v>
      </c>
      <c r="K123" s="15"/>
      <c r="L123" s="12" t="s">
        <v>10</v>
      </c>
      <c r="M123" s="16" t="s">
        <v>11</v>
      </c>
      <c r="N123" s="12" t="s">
        <v>12</v>
      </c>
      <c r="O123" s="12" t="s">
        <v>7</v>
      </c>
      <c r="P123" s="12" t="s">
        <v>713</v>
      </c>
    </row>
    <row r="124" spans="1:16" ht="13.5">
      <c r="A124" s="12">
        <v>123</v>
      </c>
      <c r="B124" s="12" t="s">
        <v>750</v>
      </c>
      <c r="C124" s="12" t="s">
        <v>8</v>
      </c>
      <c r="D124" s="12" t="s">
        <v>577</v>
      </c>
      <c r="E124" s="13" t="s">
        <v>751</v>
      </c>
      <c r="F124" s="12" t="s">
        <v>19</v>
      </c>
      <c r="G124" s="14">
        <v>2</v>
      </c>
      <c r="H124" s="12" t="s">
        <v>1509</v>
      </c>
      <c r="I124" s="12">
        <v>1</v>
      </c>
      <c r="J124" s="12">
        <f t="shared" si="1"/>
        <v>2</v>
      </c>
      <c r="K124" s="15"/>
      <c r="L124" s="12" t="s">
        <v>17</v>
      </c>
      <c r="M124" s="16" t="s">
        <v>45</v>
      </c>
      <c r="N124" s="12" t="s">
        <v>12</v>
      </c>
      <c r="O124" s="12" t="s">
        <v>7</v>
      </c>
      <c r="P124" s="12" t="s">
        <v>713</v>
      </c>
    </row>
    <row r="125" spans="1:16" ht="13.5">
      <c r="A125" s="12">
        <v>124</v>
      </c>
      <c r="B125" s="12" t="s">
        <v>773</v>
      </c>
      <c r="C125" s="12" t="s">
        <v>8</v>
      </c>
      <c r="D125" s="12" t="s">
        <v>577</v>
      </c>
      <c r="E125" s="13" t="s">
        <v>758</v>
      </c>
      <c r="F125" s="12" t="s">
        <v>19</v>
      </c>
      <c r="G125" s="14">
        <v>2</v>
      </c>
      <c r="H125" s="12" t="s">
        <v>1509</v>
      </c>
      <c r="I125" s="12">
        <v>1</v>
      </c>
      <c r="J125" s="12">
        <f t="shared" si="1"/>
        <v>2</v>
      </c>
      <c r="K125" s="15"/>
      <c r="L125" s="12" t="s">
        <v>17</v>
      </c>
      <c r="M125" s="16" t="s">
        <v>125</v>
      </c>
      <c r="N125" s="12" t="s">
        <v>12</v>
      </c>
      <c r="O125" s="12" t="s">
        <v>7</v>
      </c>
      <c r="P125" s="12" t="s">
        <v>713</v>
      </c>
    </row>
    <row r="126" spans="1:16" ht="13.5">
      <c r="A126" s="12">
        <v>125</v>
      </c>
      <c r="B126" s="12" t="s">
        <v>759</v>
      </c>
      <c r="C126" s="12" t="s">
        <v>8</v>
      </c>
      <c r="D126" s="12" t="s">
        <v>495</v>
      </c>
      <c r="E126" s="13" t="s">
        <v>758</v>
      </c>
      <c r="F126" s="12" t="s">
        <v>19</v>
      </c>
      <c r="G126" s="14">
        <v>2</v>
      </c>
      <c r="H126" s="12" t="s">
        <v>1509</v>
      </c>
      <c r="I126" s="12">
        <v>1</v>
      </c>
      <c r="J126" s="12">
        <f t="shared" si="1"/>
        <v>2</v>
      </c>
      <c r="K126" s="15"/>
      <c r="L126" s="12" t="s">
        <v>17</v>
      </c>
      <c r="M126" s="16" t="s">
        <v>41</v>
      </c>
      <c r="N126" s="12" t="s">
        <v>12</v>
      </c>
      <c r="O126" s="12" t="s">
        <v>7</v>
      </c>
      <c r="P126" s="12" t="s">
        <v>713</v>
      </c>
    </row>
    <row r="127" spans="1:16" ht="13.5">
      <c r="A127" s="12">
        <v>126</v>
      </c>
      <c r="B127" s="12" t="s">
        <v>764</v>
      </c>
      <c r="C127" s="12" t="s">
        <v>8</v>
      </c>
      <c r="D127" s="12" t="s">
        <v>16</v>
      </c>
      <c r="E127" s="13" t="s">
        <v>765</v>
      </c>
      <c r="F127" s="12" t="s">
        <v>19</v>
      </c>
      <c r="G127" s="14">
        <v>2</v>
      </c>
      <c r="H127" s="12" t="s">
        <v>1509</v>
      </c>
      <c r="I127" s="12">
        <v>1</v>
      </c>
      <c r="J127" s="12">
        <f t="shared" si="1"/>
        <v>2</v>
      </c>
      <c r="K127" s="15"/>
      <c r="L127" s="12" t="s">
        <v>17</v>
      </c>
      <c r="M127" s="16" t="s">
        <v>45</v>
      </c>
      <c r="N127" s="12" t="s">
        <v>12</v>
      </c>
      <c r="O127" s="12" t="s">
        <v>7</v>
      </c>
      <c r="P127" s="12" t="s">
        <v>713</v>
      </c>
    </row>
    <row r="128" spans="1:16" ht="13.5">
      <c r="A128" s="12">
        <v>127</v>
      </c>
      <c r="B128" s="12" t="s">
        <v>1628</v>
      </c>
      <c r="C128" s="12" t="s">
        <v>8</v>
      </c>
      <c r="D128" s="12" t="s">
        <v>757</v>
      </c>
      <c r="E128" s="13" t="s">
        <v>1669</v>
      </c>
      <c r="F128" s="12" t="s">
        <v>19</v>
      </c>
      <c r="G128" s="14">
        <v>2</v>
      </c>
      <c r="H128" s="12" t="s">
        <v>1509</v>
      </c>
      <c r="I128" s="12">
        <v>0.3</v>
      </c>
      <c r="J128" s="12">
        <f t="shared" si="1"/>
        <v>0.6</v>
      </c>
      <c r="K128" s="15"/>
      <c r="L128" s="12" t="s">
        <v>17</v>
      </c>
      <c r="M128" s="16" t="s">
        <v>45</v>
      </c>
      <c r="N128" s="12" t="s">
        <v>89</v>
      </c>
      <c r="O128" s="12" t="s">
        <v>1645</v>
      </c>
      <c r="P128" s="12" t="s">
        <v>713</v>
      </c>
    </row>
    <row r="129" spans="1:16" ht="13.5">
      <c r="A129" s="12">
        <v>128</v>
      </c>
      <c r="B129" s="12" t="s">
        <v>768</v>
      </c>
      <c r="C129" s="12" t="s">
        <v>8</v>
      </c>
      <c r="D129" s="12" t="s">
        <v>762</v>
      </c>
      <c r="E129" s="13" t="s">
        <v>769</v>
      </c>
      <c r="F129" s="12" t="s">
        <v>38</v>
      </c>
      <c r="G129" s="14">
        <v>6</v>
      </c>
      <c r="H129" s="12" t="s">
        <v>1509</v>
      </c>
      <c r="I129" s="12">
        <v>1</v>
      </c>
      <c r="J129" s="12">
        <f t="shared" si="1"/>
        <v>6</v>
      </c>
      <c r="K129" s="15"/>
      <c r="L129" s="12" t="s">
        <v>10</v>
      </c>
      <c r="M129" s="16" t="s">
        <v>45</v>
      </c>
      <c r="N129" s="12" t="s">
        <v>12</v>
      </c>
      <c r="O129" s="12" t="s">
        <v>7</v>
      </c>
      <c r="P129" s="12" t="s">
        <v>713</v>
      </c>
    </row>
    <row r="130" spans="1:16" ht="13.5">
      <c r="A130" s="12">
        <v>129</v>
      </c>
      <c r="B130" s="12" t="s">
        <v>761</v>
      </c>
      <c r="C130" s="12" t="s">
        <v>8</v>
      </c>
      <c r="D130" s="12" t="s">
        <v>762</v>
      </c>
      <c r="E130" s="13" t="s">
        <v>763</v>
      </c>
      <c r="F130" s="12" t="s">
        <v>38</v>
      </c>
      <c r="G130" s="14">
        <v>6</v>
      </c>
      <c r="H130" s="12" t="s">
        <v>1509</v>
      </c>
      <c r="I130" s="12">
        <v>0.3</v>
      </c>
      <c r="J130" s="12">
        <f t="shared" ref="J130:J193" si="2">G130*I130</f>
        <v>1.7999999999999998</v>
      </c>
      <c r="K130" s="15"/>
      <c r="L130" s="12" t="s">
        <v>10</v>
      </c>
      <c r="M130" s="16" t="s">
        <v>21</v>
      </c>
      <c r="N130" s="12" t="s">
        <v>89</v>
      </c>
      <c r="O130" s="12" t="s">
        <v>7</v>
      </c>
      <c r="P130" s="12" t="s">
        <v>713</v>
      </c>
    </row>
    <row r="131" spans="1:16" ht="13.5">
      <c r="A131" s="12">
        <v>130</v>
      </c>
      <c r="B131" s="12" t="s">
        <v>1064</v>
      </c>
      <c r="C131" s="12" t="s">
        <v>8</v>
      </c>
      <c r="D131" s="12" t="s">
        <v>1065</v>
      </c>
      <c r="E131" s="13" t="s">
        <v>1670</v>
      </c>
      <c r="F131" s="12" t="s">
        <v>19</v>
      </c>
      <c r="G131" s="14">
        <v>2</v>
      </c>
      <c r="H131" s="18" t="s">
        <v>1552</v>
      </c>
      <c r="I131" s="12">
        <v>1</v>
      </c>
      <c r="J131" s="12">
        <f t="shared" si="2"/>
        <v>2</v>
      </c>
      <c r="K131" s="15">
        <f>SUM(J131:J135)</f>
        <v>11</v>
      </c>
      <c r="L131" s="12" t="s">
        <v>17</v>
      </c>
      <c r="M131" s="16" t="s">
        <v>34</v>
      </c>
      <c r="N131" s="12" t="s">
        <v>12</v>
      </c>
      <c r="O131" s="12" t="s">
        <v>7</v>
      </c>
      <c r="P131" s="12" t="s">
        <v>1066</v>
      </c>
    </row>
    <row r="132" spans="1:16" ht="13.5">
      <c r="A132" s="12">
        <v>131</v>
      </c>
      <c r="B132" s="12" t="s">
        <v>1080</v>
      </c>
      <c r="C132" s="12" t="s">
        <v>8</v>
      </c>
      <c r="D132" s="12" t="s">
        <v>792</v>
      </c>
      <c r="E132" s="13" t="s">
        <v>1081</v>
      </c>
      <c r="F132" s="12" t="s">
        <v>19</v>
      </c>
      <c r="G132" s="14">
        <v>2</v>
      </c>
      <c r="H132" s="12" t="s">
        <v>1513</v>
      </c>
      <c r="I132" s="12">
        <v>0.7</v>
      </c>
      <c r="J132" s="12">
        <f t="shared" si="2"/>
        <v>1.4</v>
      </c>
      <c r="K132" s="15"/>
      <c r="L132" s="12" t="s">
        <v>88</v>
      </c>
      <c r="M132" s="16" t="s">
        <v>74</v>
      </c>
      <c r="N132" s="12" t="s">
        <v>12</v>
      </c>
      <c r="O132" s="12" t="s">
        <v>7</v>
      </c>
      <c r="P132" s="12" t="s">
        <v>1066</v>
      </c>
    </row>
    <row r="133" spans="1:16" ht="13.5">
      <c r="A133" s="12">
        <v>132</v>
      </c>
      <c r="B133" s="12" t="s">
        <v>1197</v>
      </c>
      <c r="C133" s="12" t="s">
        <v>8</v>
      </c>
      <c r="D133" s="12" t="s">
        <v>1198</v>
      </c>
      <c r="E133" s="13" t="s">
        <v>1081</v>
      </c>
      <c r="F133" s="12" t="s">
        <v>38</v>
      </c>
      <c r="G133" s="14">
        <v>6</v>
      </c>
      <c r="H133" s="12" t="s">
        <v>1513</v>
      </c>
      <c r="I133" s="12">
        <v>0.7</v>
      </c>
      <c r="J133" s="12">
        <f t="shared" si="2"/>
        <v>4.1999999999999993</v>
      </c>
      <c r="K133" s="15"/>
      <c r="L133" s="12" t="s">
        <v>10</v>
      </c>
      <c r="M133" s="16" t="s">
        <v>11</v>
      </c>
      <c r="N133" s="12" t="s">
        <v>12</v>
      </c>
      <c r="O133" s="12" t="s">
        <v>7</v>
      </c>
      <c r="P133" s="12" t="s">
        <v>1066</v>
      </c>
    </row>
    <row r="134" spans="1:16" ht="13.5">
      <c r="A134" s="12">
        <v>133</v>
      </c>
      <c r="B134" s="12" t="s">
        <v>1082</v>
      </c>
      <c r="C134" s="12" t="s">
        <v>8</v>
      </c>
      <c r="D134" s="12" t="s">
        <v>924</v>
      </c>
      <c r="E134" s="13" t="s">
        <v>1083</v>
      </c>
      <c r="F134" s="12" t="s">
        <v>19</v>
      </c>
      <c r="G134" s="14">
        <v>2</v>
      </c>
      <c r="H134" s="12" t="s">
        <v>1552</v>
      </c>
      <c r="I134" s="12">
        <v>0.7</v>
      </c>
      <c r="J134" s="12">
        <f t="shared" si="2"/>
        <v>1.4</v>
      </c>
      <c r="K134" s="15"/>
      <c r="L134" s="12" t="s">
        <v>247</v>
      </c>
      <c r="M134" s="16" t="s">
        <v>21</v>
      </c>
      <c r="N134" s="12" t="s">
        <v>12</v>
      </c>
      <c r="O134" s="12" t="s">
        <v>7</v>
      </c>
      <c r="P134" s="12" t="s">
        <v>1066</v>
      </c>
    </row>
    <row r="135" spans="1:16" ht="13.5">
      <c r="A135" s="12">
        <v>134</v>
      </c>
      <c r="B135" s="12" t="s">
        <v>1195</v>
      </c>
      <c r="C135" s="12" t="s">
        <v>8</v>
      </c>
      <c r="D135" s="12" t="s">
        <v>16</v>
      </c>
      <c r="E135" s="13" t="s">
        <v>1196</v>
      </c>
      <c r="F135" s="12" t="s">
        <v>19</v>
      </c>
      <c r="G135" s="14">
        <v>2</v>
      </c>
      <c r="H135" s="12" t="s">
        <v>1552</v>
      </c>
      <c r="I135" s="12">
        <v>1</v>
      </c>
      <c r="J135" s="12">
        <f t="shared" si="2"/>
        <v>2</v>
      </c>
      <c r="K135" s="15"/>
      <c r="L135" s="12" t="s">
        <v>17</v>
      </c>
      <c r="M135" s="16" t="s">
        <v>45</v>
      </c>
      <c r="N135" s="12" t="s">
        <v>12</v>
      </c>
      <c r="O135" s="12" t="s">
        <v>7</v>
      </c>
      <c r="P135" s="12" t="s">
        <v>1066</v>
      </c>
    </row>
    <row r="136" spans="1:16" ht="13.5">
      <c r="A136" s="12">
        <v>135</v>
      </c>
      <c r="B136" s="12" t="s">
        <v>99</v>
      </c>
      <c r="C136" s="12" t="s">
        <v>8</v>
      </c>
      <c r="D136" s="12" t="s">
        <v>100</v>
      </c>
      <c r="E136" s="13" t="s">
        <v>102</v>
      </c>
      <c r="F136" s="12" t="s">
        <v>19</v>
      </c>
      <c r="G136" s="14">
        <v>2</v>
      </c>
      <c r="H136" s="12" t="s">
        <v>1434</v>
      </c>
      <c r="I136" s="12">
        <v>1</v>
      </c>
      <c r="J136" s="12">
        <f t="shared" si="2"/>
        <v>2</v>
      </c>
      <c r="K136" s="15">
        <v>5.8</v>
      </c>
      <c r="L136" s="12" t="s">
        <v>17</v>
      </c>
      <c r="M136" s="16" t="s">
        <v>101</v>
      </c>
      <c r="N136" s="12" t="s">
        <v>12</v>
      </c>
      <c r="O136" s="12" t="s">
        <v>7</v>
      </c>
      <c r="P136" s="12" t="s">
        <v>103</v>
      </c>
    </row>
    <row r="137" spans="1:16" ht="13.5">
      <c r="A137" s="12">
        <v>136</v>
      </c>
      <c r="B137" s="12" t="s">
        <v>146</v>
      </c>
      <c r="C137" s="12" t="s">
        <v>8</v>
      </c>
      <c r="D137" s="12" t="s">
        <v>51</v>
      </c>
      <c r="E137" s="13" t="s">
        <v>147</v>
      </c>
      <c r="F137" s="12" t="s">
        <v>19</v>
      </c>
      <c r="G137" s="14">
        <v>2</v>
      </c>
      <c r="H137" s="12" t="s">
        <v>1434</v>
      </c>
      <c r="I137" s="12">
        <v>1</v>
      </c>
      <c r="J137" s="12">
        <f t="shared" si="2"/>
        <v>2</v>
      </c>
      <c r="K137" s="15"/>
      <c r="L137" s="12" t="s">
        <v>17</v>
      </c>
      <c r="M137" s="16" t="s">
        <v>83</v>
      </c>
      <c r="N137" s="12" t="s">
        <v>12</v>
      </c>
      <c r="O137" s="12" t="s">
        <v>7</v>
      </c>
      <c r="P137" s="12" t="s">
        <v>103</v>
      </c>
    </row>
    <row r="138" spans="1:16" ht="13.5">
      <c r="A138" s="12">
        <v>137</v>
      </c>
      <c r="B138" s="12" t="s">
        <v>155</v>
      </c>
      <c r="C138" s="12" t="s">
        <v>8</v>
      </c>
      <c r="D138" s="12" t="s">
        <v>16</v>
      </c>
      <c r="E138" s="18" t="s">
        <v>1671</v>
      </c>
      <c r="F138" s="12" t="s">
        <v>19</v>
      </c>
      <c r="G138" s="14">
        <v>2</v>
      </c>
      <c r="H138" s="12" t="s">
        <v>1434</v>
      </c>
      <c r="I138" s="12">
        <v>0.9</v>
      </c>
      <c r="J138" s="12">
        <f t="shared" si="2"/>
        <v>1.8</v>
      </c>
      <c r="K138" s="15"/>
      <c r="L138" s="12" t="s">
        <v>17</v>
      </c>
      <c r="M138" s="16" t="s">
        <v>41</v>
      </c>
      <c r="N138" s="12" t="s">
        <v>12</v>
      </c>
      <c r="O138" s="12" t="s">
        <v>7</v>
      </c>
      <c r="P138" s="12" t="s">
        <v>103</v>
      </c>
    </row>
    <row r="139" spans="1:16" ht="13.5">
      <c r="A139" s="12">
        <v>138</v>
      </c>
      <c r="B139" s="12" t="s">
        <v>1377</v>
      </c>
      <c r="C139" s="12" t="s">
        <v>8</v>
      </c>
      <c r="D139" s="12" t="s">
        <v>580</v>
      </c>
      <c r="E139" s="13" t="s">
        <v>1378</v>
      </c>
      <c r="F139" s="12" t="s">
        <v>19</v>
      </c>
      <c r="G139" s="14">
        <v>2</v>
      </c>
      <c r="H139" s="12" t="s">
        <v>1572</v>
      </c>
      <c r="I139" s="12">
        <v>1</v>
      </c>
      <c r="J139" s="12">
        <f t="shared" si="2"/>
        <v>2</v>
      </c>
      <c r="K139" s="17">
        <v>2</v>
      </c>
      <c r="L139" s="12" t="s">
        <v>17</v>
      </c>
      <c r="M139" s="16" t="s">
        <v>45</v>
      </c>
      <c r="N139" s="12" t="s">
        <v>12</v>
      </c>
      <c r="O139" s="12" t="s">
        <v>7</v>
      </c>
      <c r="P139" s="12" t="s">
        <v>1379</v>
      </c>
    </row>
    <row r="140" spans="1:16" ht="13.5">
      <c r="A140" s="12">
        <v>139</v>
      </c>
      <c r="B140" s="12" t="s">
        <v>1400</v>
      </c>
      <c r="C140" s="12" t="s">
        <v>8</v>
      </c>
      <c r="D140" s="12" t="s">
        <v>44</v>
      </c>
      <c r="E140" s="13" t="s">
        <v>1401</v>
      </c>
      <c r="F140" s="12" t="s">
        <v>38</v>
      </c>
      <c r="G140" s="14">
        <v>6</v>
      </c>
      <c r="H140" s="12" t="s">
        <v>1572</v>
      </c>
      <c r="I140" s="12">
        <v>1</v>
      </c>
      <c r="J140" s="12">
        <f t="shared" si="2"/>
        <v>6</v>
      </c>
      <c r="K140" s="17">
        <v>6</v>
      </c>
      <c r="L140" s="12" t="s">
        <v>10</v>
      </c>
      <c r="M140" s="16" t="s">
        <v>41</v>
      </c>
      <c r="N140" s="12" t="s">
        <v>12</v>
      </c>
      <c r="O140" s="12" t="s">
        <v>7</v>
      </c>
      <c r="P140" s="12" t="s">
        <v>1379</v>
      </c>
    </row>
    <row r="141" spans="1:16" ht="13.5">
      <c r="A141" s="12">
        <v>140</v>
      </c>
      <c r="B141" s="12" t="s">
        <v>601</v>
      </c>
      <c r="C141" s="12" t="s">
        <v>8</v>
      </c>
      <c r="D141" s="12" t="s">
        <v>131</v>
      </c>
      <c r="E141" s="13" t="s">
        <v>1672</v>
      </c>
      <c r="F141" s="12" t="s">
        <v>19</v>
      </c>
      <c r="G141" s="14">
        <v>2</v>
      </c>
      <c r="H141" s="12" t="s">
        <v>1503</v>
      </c>
      <c r="I141" s="12">
        <v>1</v>
      </c>
      <c r="J141" s="12">
        <f t="shared" si="2"/>
        <v>2</v>
      </c>
      <c r="K141" s="15">
        <f>SUM(J141:J148)</f>
        <v>12</v>
      </c>
      <c r="L141" s="12" t="s">
        <v>17</v>
      </c>
      <c r="M141" s="16" t="s">
        <v>41</v>
      </c>
      <c r="N141" s="12" t="s">
        <v>12</v>
      </c>
      <c r="O141" s="12" t="s">
        <v>7</v>
      </c>
      <c r="P141" s="12" t="s">
        <v>602</v>
      </c>
    </row>
    <row r="142" spans="1:16" ht="13.5">
      <c r="A142" s="12">
        <v>141</v>
      </c>
      <c r="B142" s="12" t="s">
        <v>603</v>
      </c>
      <c r="C142" s="12" t="s">
        <v>8</v>
      </c>
      <c r="D142" s="12" t="s">
        <v>131</v>
      </c>
      <c r="E142" s="13" t="s">
        <v>604</v>
      </c>
      <c r="F142" s="12" t="s">
        <v>19</v>
      </c>
      <c r="G142" s="14">
        <v>2</v>
      </c>
      <c r="H142" s="12" t="s">
        <v>1503</v>
      </c>
      <c r="I142" s="12">
        <v>1</v>
      </c>
      <c r="J142" s="12">
        <f t="shared" si="2"/>
        <v>2</v>
      </c>
      <c r="K142" s="15"/>
      <c r="L142" s="12" t="s">
        <v>17</v>
      </c>
      <c r="M142" s="16" t="s">
        <v>11</v>
      </c>
      <c r="N142" s="12" t="s">
        <v>12</v>
      </c>
      <c r="O142" s="12" t="s">
        <v>7</v>
      </c>
      <c r="P142" s="12" t="s">
        <v>602</v>
      </c>
    </row>
    <row r="143" spans="1:16" ht="13.5">
      <c r="A143" s="12">
        <v>142</v>
      </c>
      <c r="B143" s="12" t="s">
        <v>605</v>
      </c>
      <c r="C143" s="12" t="s">
        <v>8</v>
      </c>
      <c r="D143" s="12" t="s">
        <v>606</v>
      </c>
      <c r="E143" s="13" t="s">
        <v>607</v>
      </c>
      <c r="F143" s="12" t="s">
        <v>10</v>
      </c>
      <c r="G143" s="14">
        <v>0</v>
      </c>
      <c r="H143" s="12" t="s">
        <v>1503</v>
      </c>
      <c r="I143" s="12">
        <v>1</v>
      </c>
      <c r="J143" s="12">
        <f t="shared" si="2"/>
        <v>0</v>
      </c>
      <c r="K143" s="15"/>
      <c r="L143" s="12" t="s">
        <v>10</v>
      </c>
      <c r="M143" s="16" t="s">
        <v>121</v>
      </c>
      <c r="N143" s="12" t="s">
        <v>12</v>
      </c>
      <c r="O143" s="12" t="s">
        <v>7</v>
      </c>
      <c r="P143" s="12" t="s">
        <v>602</v>
      </c>
    </row>
    <row r="144" spans="1:16" ht="13.5">
      <c r="A144" s="12">
        <v>143</v>
      </c>
      <c r="B144" s="12" t="s">
        <v>614</v>
      </c>
      <c r="C144" s="12" t="s">
        <v>8</v>
      </c>
      <c r="D144" s="12" t="s">
        <v>615</v>
      </c>
      <c r="E144" s="13" t="s">
        <v>616</v>
      </c>
      <c r="F144" s="12" t="s">
        <v>617</v>
      </c>
      <c r="G144" s="14">
        <v>0</v>
      </c>
      <c r="H144" s="12" t="s">
        <v>1503</v>
      </c>
      <c r="I144" s="12">
        <v>1</v>
      </c>
      <c r="J144" s="12">
        <f t="shared" si="2"/>
        <v>0</v>
      </c>
      <c r="K144" s="15"/>
      <c r="L144" s="12" t="s">
        <v>10</v>
      </c>
      <c r="M144" s="16" t="s">
        <v>18</v>
      </c>
      <c r="N144" s="12" t="s">
        <v>12</v>
      </c>
      <c r="O144" s="12" t="s">
        <v>7</v>
      </c>
      <c r="P144" s="12" t="s">
        <v>602</v>
      </c>
    </row>
    <row r="145" spans="1:16" ht="13.5">
      <c r="A145" s="12">
        <v>144</v>
      </c>
      <c r="B145" s="12" t="s">
        <v>608</v>
      </c>
      <c r="C145" s="12" t="s">
        <v>8</v>
      </c>
      <c r="D145" s="12" t="s">
        <v>166</v>
      </c>
      <c r="E145" s="13" t="s">
        <v>609</v>
      </c>
      <c r="F145" s="12" t="s">
        <v>19</v>
      </c>
      <c r="G145" s="14">
        <v>2</v>
      </c>
      <c r="H145" s="12" t="s">
        <v>1503</v>
      </c>
      <c r="I145" s="12">
        <v>1</v>
      </c>
      <c r="J145" s="12">
        <f t="shared" si="2"/>
        <v>2</v>
      </c>
      <c r="K145" s="15"/>
      <c r="L145" s="12" t="s">
        <v>17</v>
      </c>
      <c r="M145" s="16" t="s">
        <v>74</v>
      </c>
      <c r="N145" s="12" t="s">
        <v>12</v>
      </c>
      <c r="O145" s="12" t="s">
        <v>7</v>
      </c>
      <c r="P145" s="12" t="s">
        <v>602</v>
      </c>
    </row>
    <row r="146" spans="1:16" ht="13.5">
      <c r="A146" s="12">
        <v>145</v>
      </c>
      <c r="B146" s="12" t="s">
        <v>732</v>
      </c>
      <c r="C146" s="12" t="s">
        <v>8</v>
      </c>
      <c r="D146" s="12" t="s">
        <v>16</v>
      </c>
      <c r="E146" s="13" t="s">
        <v>733</v>
      </c>
      <c r="F146" s="12" t="s">
        <v>19</v>
      </c>
      <c r="G146" s="14">
        <v>2</v>
      </c>
      <c r="H146" s="12" t="s">
        <v>1503</v>
      </c>
      <c r="I146" s="12">
        <v>1</v>
      </c>
      <c r="J146" s="12">
        <f t="shared" si="2"/>
        <v>2</v>
      </c>
      <c r="K146" s="15"/>
      <c r="L146" s="12" t="s">
        <v>17</v>
      </c>
      <c r="M146" s="16" t="s">
        <v>45</v>
      </c>
      <c r="N146" s="12" t="s">
        <v>12</v>
      </c>
      <c r="O146" s="12" t="s">
        <v>7</v>
      </c>
      <c r="P146" s="12" t="s">
        <v>602</v>
      </c>
    </row>
    <row r="147" spans="1:16" ht="13.5">
      <c r="A147" s="12">
        <v>146</v>
      </c>
      <c r="B147" s="12" t="s">
        <v>610</v>
      </c>
      <c r="C147" s="12" t="s">
        <v>8</v>
      </c>
      <c r="D147" s="12" t="s">
        <v>79</v>
      </c>
      <c r="E147" s="13" t="s">
        <v>611</v>
      </c>
      <c r="F147" s="12" t="s">
        <v>19</v>
      </c>
      <c r="G147" s="14">
        <v>2</v>
      </c>
      <c r="H147" s="12" t="s">
        <v>1503</v>
      </c>
      <c r="I147" s="12">
        <v>1</v>
      </c>
      <c r="J147" s="12">
        <f t="shared" si="2"/>
        <v>2</v>
      </c>
      <c r="K147" s="15"/>
      <c r="L147" s="12" t="s">
        <v>17</v>
      </c>
      <c r="M147" s="16" t="s">
        <v>11</v>
      </c>
      <c r="N147" s="12" t="s">
        <v>12</v>
      </c>
      <c r="O147" s="12" t="s">
        <v>7</v>
      </c>
      <c r="P147" s="12" t="s">
        <v>602</v>
      </c>
    </row>
    <row r="148" spans="1:16" ht="13.5">
      <c r="A148" s="12">
        <v>147</v>
      </c>
      <c r="B148" s="12" t="s">
        <v>731</v>
      </c>
      <c r="C148" s="12" t="s">
        <v>8</v>
      </c>
      <c r="D148" s="12" t="s">
        <v>120</v>
      </c>
      <c r="E148" s="13" t="s">
        <v>607</v>
      </c>
      <c r="F148" s="12" t="s">
        <v>19</v>
      </c>
      <c r="G148" s="14">
        <v>2</v>
      </c>
      <c r="H148" s="12" t="s">
        <v>1503</v>
      </c>
      <c r="I148" s="12">
        <v>1</v>
      </c>
      <c r="J148" s="12">
        <f t="shared" si="2"/>
        <v>2</v>
      </c>
      <c r="K148" s="15"/>
      <c r="L148" s="12" t="s">
        <v>88</v>
      </c>
      <c r="M148" s="16" t="s">
        <v>45</v>
      </c>
      <c r="N148" s="12" t="s">
        <v>12</v>
      </c>
      <c r="O148" s="12" t="s">
        <v>7</v>
      </c>
      <c r="P148" s="12" t="s">
        <v>602</v>
      </c>
    </row>
    <row r="149" spans="1:16" ht="13.5">
      <c r="A149" s="12">
        <v>148</v>
      </c>
      <c r="B149" s="12" t="s">
        <v>1648</v>
      </c>
      <c r="C149" s="12" t="s">
        <v>8</v>
      </c>
      <c r="D149" s="12" t="s">
        <v>590</v>
      </c>
      <c r="E149" s="13" t="s">
        <v>747</v>
      </c>
      <c r="F149" s="12" t="s">
        <v>38</v>
      </c>
      <c r="G149" s="14">
        <v>6</v>
      </c>
      <c r="H149" s="12" t="s">
        <v>782</v>
      </c>
      <c r="I149" s="12">
        <v>0.3</v>
      </c>
      <c r="J149" s="12">
        <f t="shared" si="2"/>
        <v>1.7999999999999998</v>
      </c>
      <c r="K149" s="15">
        <f>SUM(J149:J159)</f>
        <v>28.4</v>
      </c>
      <c r="L149" s="12" t="s">
        <v>10</v>
      </c>
      <c r="M149" s="16" t="s">
        <v>45</v>
      </c>
      <c r="N149" s="12" t="s">
        <v>536</v>
      </c>
      <c r="O149" s="12" t="s">
        <v>1800</v>
      </c>
      <c r="P149" s="12" t="s">
        <v>521</v>
      </c>
    </row>
    <row r="150" spans="1:16" ht="13.5">
      <c r="A150" s="12">
        <v>149</v>
      </c>
      <c r="B150" s="12" t="s">
        <v>1646</v>
      </c>
      <c r="C150" s="12" t="s">
        <v>8</v>
      </c>
      <c r="D150" s="12" t="s">
        <v>586</v>
      </c>
      <c r="E150" s="13" t="s">
        <v>1673</v>
      </c>
      <c r="F150" s="12" t="s">
        <v>38</v>
      </c>
      <c r="G150" s="14">
        <v>6</v>
      </c>
      <c r="H150" s="12" t="s">
        <v>782</v>
      </c>
      <c r="I150" s="12">
        <v>0.1</v>
      </c>
      <c r="J150" s="12">
        <f t="shared" si="2"/>
        <v>0.60000000000000009</v>
      </c>
      <c r="K150" s="15"/>
      <c r="L150" s="12" t="s">
        <v>10</v>
      </c>
      <c r="M150" s="16" t="s">
        <v>125</v>
      </c>
      <c r="N150" s="12" t="s">
        <v>89</v>
      </c>
      <c r="O150" s="12" t="s">
        <v>1801</v>
      </c>
      <c r="P150" s="12" t="s">
        <v>521</v>
      </c>
    </row>
    <row r="151" spans="1:16" ht="13.5">
      <c r="A151" s="12">
        <v>150</v>
      </c>
      <c r="B151" s="12" t="s">
        <v>520</v>
      </c>
      <c r="C151" s="12" t="s">
        <v>8</v>
      </c>
      <c r="D151" s="12" t="s">
        <v>116</v>
      </c>
      <c r="E151" s="13" t="s">
        <v>1674</v>
      </c>
      <c r="F151" s="12" t="s">
        <v>10</v>
      </c>
      <c r="G151" s="14">
        <v>0</v>
      </c>
      <c r="H151" s="12" t="s">
        <v>782</v>
      </c>
      <c r="I151" s="12">
        <v>1</v>
      </c>
      <c r="J151" s="12">
        <f t="shared" si="2"/>
        <v>0</v>
      </c>
      <c r="K151" s="15"/>
      <c r="L151" s="12" t="s">
        <v>10</v>
      </c>
      <c r="M151" s="16" t="s">
        <v>18</v>
      </c>
      <c r="N151" s="12" t="s">
        <v>12</v>
      </c>
      <c r="O151" s="12" t="s">
        <v>7</v>
      </c>
      <c r="P151" s="12" t="s">
        <v>521</v>
      </c>
    </row>
    <row r="152" spans="1:16" ht="13.5">
      <c r="A152" s="12">
        <v>151</v>
      </c>
      <c r="B152" s="12" t="s">
        <v>869</v>
      </c>
      <c r="C152" s="12" t="s">
        <v>8</v>
      </c>
      <c r="D152" s="12" t="s">
        <v>222</v>
      </c>
      <c r="E152" s="13" t="s">
        <v>870</v>
      </c>
      <c r="F152" s="12" t="s">
        <v>19</v>
      </c>
      <c r="G152" s="14">
        <v>2</v>
      </c>
      <c r="H152" s="12" t="s">
        <v>782</v>
      </c>
      <c r="I152" s="12">
        <v>1</v>
      </c>
      <c r="J152" s="12">
        <f t="shared" si="2"/>
        <v>2</v>
      </c>
      <c r="K152" s="15"/>
      <c r="L152" s="12" t="s">
        <v>17</v>
      </c>
      <c r="M152" s="16" t="s">
        <v>24</v>
      </c>
      <c r="N152" s="12" t="s">
        <v>12</v>
      </c>
      <c r="O152" s="12" t="s">
        <v>7</v>
      </c>
      <c r="P152" s="12" t="s">
        <v>521</v>
      </c>
    </row>
    <row r="153" spans="1:16" ht="13.5">
      <c r="A153" s="12">
        <v>152</v>
      </c>
      <c r="B153" s="12" t="s">
        <v>785</v>
      </c>
      <c r="C153" s="12" t="s">
        <v>8</v>
      </c>
      <c r="D153" s="12" t="s">
        <v>51</v>
      </c>
      <c r="E153" s="13" t="s">
        <v>786</v>
      </c>
      <c r="F153" s="12" t="s">
        <v>19</v>
      </c>
      <c r="G153" s="14">
        <v>2</v>
      </c>
      <c r="H153" s="12" t="s">
        <v>782</v>
      </c>
      <c r="I153" s="12">
        <v>1</v>
      </c>
      <c r="J153" s="12">
        <f t="shared" si="2"/>
        <v>2</v>
      </c>
      <c r="K153" s="15"/>
      <c r="L153" s="12" t="s">
        <v>17</v>
      </c>
      <c r="M153" s="16" t="s">
        <v>11</v>
      </c>
      <c r="N153" s="12" t="s">
        <v>12</v>
      </c>
      <c r="O153" s="12" t="s">
        <v>7</v>
      </c>
      <c r="P153" s="12" t="s">
        <v>521</v>
      </c>
    </row>
    <row r="154" spans="1:16" ht="13.5">
      <c r="A154" s="12">
        <v>153</v>
      </c>
      <c r="B154" s="12" t="s">
        <v>679</v>
      </c>
      <c r="C154" s="12" t="s">
        <v>8</v>
      </c>
      <c r="D154" s="12" t="s">
        <v>680</v>
      </c>
      <c r="E154" s="13" t="s">
        <v>681</v>
      </c>
      <c r="F154" s="12" t="s">
        <v>617</v>
      </c>
      <c r="G154" s="14">
        <v>0</v>
      </c>
      <c r="H154" s="12" t="s">
        <v>782</v>
      </c>
      <c r="I154" s="12">
        <v>1</v>
      </c>
      <c r="J154" s="12">
        <f t="shared" si="2"/>
        <v>0</v>
      </c>
      <c r="K154" s="15"/>
      <c r="L154" s="12" t="s">
        <v>10</v>
      </c>
      <c r="M154" s="16" t="s">
        <v>121</v>
      </c>
      <c r="N154" s="12" t="s">
        <v>12</v>
      </c>
      <c r="O154" s="12" t="s">
        <v>7</v>
      </c>
      <c r="P154" s="12" t="s">
        <v>521</v>
      </c>
    </row>
    <row r="155" spans="1:16" ht="13.5">
      <c r="A155" s="12">
        <v>154</v>
      </c>
      <c r="B155" s="12" t="s">
        <v>874</v>
      </c>
      <c r="C155" s="12" t="s">
        <v>8</v>
      </c>
      <c r="D155" s="12" t="s">
        <v>780</v>
      </c>
      <c r="E155" s="13" t="s">
        <v>876</v>
      </c>
      <c r="F155" s="12" t="s">
        <v>38</v>
      </c>
      <c r="G155" s="14">
        <v>6</v>
      </c>
      <c r="H155" s="12" t="s">
        <v>782</v>
      </c>
      <c r="I155" s="12">
        <v>1</v>
      </c>
      <c r="J155" s="12">
        <f t="shared" si="2"/>
        <v>6</v>
      </c>
      <c r="K155" s="15"/>
      <c r="L155" s="12" t="s">
        <v>10</v>
      </c>
      <c r="M155" s="16" t="s">
        <v>24</v>
      </c>
      <c r="N155" s="12" t="s">
        <v>12</v>
      </c>
      <c r="O155" s="12" t="s">
        <v>875</v>
      </c>
      <c r="P155" s="12" t="s">
        <v>521</v>
      </c>
    </row>
    <row r="156" spans="1:16" ht="13.5">
      <c r="A156" s="12">
        <v>155</v>
      </c>
      <c r="B156" s="12" t="s">
        <v>779</v>
      </c>
      <c r="C156" s="12" t="s">
        <v>8</v>
      </c>
      <c r="D156" s="12" t="s">
        <v>780</v>
      </c>
      <c r="E156" s="13" t="s">
        <v>782</v>
      </c>
      <c r="F156" s="12" t="s">
        <v>38</v>
      </c>
      <c r="G156" s="14">
        <v>6</v>
      </c>
      <c r="H156" s="12" t="s">
        <v>782</v>
      </c>
      <c r="I156" s="12">
        <v>1</v>
      </c>
      <c r="J156" s="12">
        <f t="shared" si="2"/>
        <v>6</v>
      </c>
      <c r="K156" s="15"/>
      <c r="L156" s="12" t="s">
        <v>10</v>
      </c>
      <c r="M156" s="16" t="s">
        <v>34</v>
      </c>
      <c r="N156" s="12" t="s">
        <v>12</v>
      </c>
      <c r="O156" s="12" t="s">
        <v>781</v>
      </c>
      <c r="P156" s="12" t="s">
        <v>521</v>
      </c>
    </row>
    <row r="157" spans="1:16" ht="13.5">
      <c r="A157" s="12">
        <v>156</v>
      </c>
      <c r="B157" s="12" t="s">
        <v>820</v>
      </c>
      <c r="C157" s="12" t="s">
        <v>8</v>
      </c>
      <c r="D157" s="12" t="s">
        <v>282</v>
      </c>
      <c r="E157" s="13" t="s">
        <v>821</v>
      </c>
      <c r="F157" s="12" t="s">
        <v>19</v>
      </c>
      <c r="G157" s="14">
        <v>2</v>
      </c>
      <c r="H157" s="12" t="s">
        <v>782</v>
      </c>
      <c r="I157" s="12">
        <v>1</v>
      </c>
      <c r="J157" s="12">
        <f t="shared" si="2"/>
        <v>2</v>
      </c>
      <c r="K157" s="15"/>
      <c r="L157" s="12" t="s">
        <v>247</v>
      </c>
      <c r="M157" s="16" t="s">
        <v>11</v>
      </c>
      <c r="N157" s="12" t="s">
        <v>12</v>
      </c>
      <c r="O157" s="12" t="s">
        <v>7</v>
      </c>
      <c r="P157" s="12" t="s">
        <v>521</v>
      </c>
    </row>
    <row r="158" spans="1:16" ht="13.5">
      <c r="A158" s="12">
        <v>157</v>
      </c>
      <c r="B158" s="12" t="s">
        <v>867</v>
      </c>
      <c r="C158" s="12" t="s">
        <v>8</v>
      </c>
      <c r="D158" s="12" t="s">
        <v>16</v>
      </c>
      <c r="E158" s="13" t="s">
        <v>868</v>
      </c>
      <c r="F158" s="12" t="s">
        <v>19</v>
      </c>
      <c r="G158" s="14">
        <v>2</v>
      </c>
      <c r="H158" s="12" t="s">
        <v>782</v>
      </c>
      <c r="I158" s="12">
        <v>1</v>
      </c>
      <c r="J158" s="12">
        <f t="shared" si="2"/>
        <v>2</v>
      </c>
      <c r="K158" s="15"/>
      <c r="L158" s="12" t="s">
        <v>17</v>
      </c>
      <c r="M158" s="16" t="s">
        <v>11</v>
      </c>
      <c r="N158" s="12" t="s">
        <v>12</v>
      </c>
      <c r="O158" s="12" t="s">
        <v>7</v>
      </c>
      <c r="P158" s="12" t="s">
        <v>521</v>
      </c>
    </row>
    <row r="159" spans="1:16" ht="13.5">
      <c r="A159" s="12">
        <v>158</v>
      </c>
      <c r="B159" s="12" t="s">
        <v>850</v>
      </c>
      <c r="C159" s="12" t="s">
        <v>8</v>
      </c>
      <c r="D159" s="12" t="s">
        <v>593</v>
      </c>
      <c r="E159" s="13" t="s">
        <v>782</v>
      </c>
      <c r="F159" s="12" t="s">
        <v>38</v>
      </c>
      <c r="G159" s="14">
        <v>6</v>
      </c>
      <c r="H159" s="12" t="s">
        <v>782</v>
      </c>
      <c r="I159" s="12">
        <v>1</v>
      </c>
      <c r="J159" s="12">
        <f t="shared" si="2"/>
        <v>6</v>
      </c>
      <c r="K159" s="15"/>
      <c r="L159" s="12" t="s">
        <v>10</v>
      </c>
      <c r="M159" s="16" t="s">
        <v>11</v>
      </c>
      <c r="N159" s="12" t="s">
        <v>12</v>
      </c>
      <c r="O159" s="12" t="s">
        <v>851</v>
      </c>
      <c r="P159" s="12" t="s">
        <v>521</v>
      </c>
    </row>
    <row r="160" spans="1:16" ht="13.5">
      <c r="A160" s="12">
        <v>159</v>
      </c>
      <c r="B160" s="12" t="s">
        <v>1219</v>
      </c>
      <c r="C160" s="12" t="s">
        <v>8</v>
      </c>
      <c r="D160" s="12" t="s">
        <v>1220</v>
      </c>
      <c r="E160" s="13" t="s">
        <v>1222</v>
      </c>
      <c r="F160" s="12" t="s">
        <v>38</v>
      </c>
      <c r="G160" s="14">
        <v>6</v>
      </c>
      <c r="H160" s="12" t="s">
        <v>1492</v>
      </c>
      <c r="I160" s="12">
        <v>1</v>
      </c>
      <c r="J160" s="12">
        <f t="shared" si="2"/>
        <v>6</v>
      </c>
      <c r="K160" s="15">
        <f>SUM(J160:J171)</f>
        <v>27</v>
      </c>
      <c r="L160" s="12" t="s">
        <v>10</v>
      </c>
      <c r="M160" s="16" t="s">
        <v>11</v>
      </c>
      <c r="N160" s="12" t="s">
        <v>12</v>
      </c>
      <c r="O160" s="12" t="s">
        <v>1221</v>
      </c>
      <c r="P160" s="12" t="s">
        <v>1112</v>
      </c>
    </row>
    <row r="161" spans="1:16" ht="13.5">
      <c r="A161" s="12">
        <v>160</v>
      </c>
      <c r="B161" s="12" t="s">
        <v>1208</v>
      </c>
      <c r="C161" s="12" t="s">
        <v>8</v>
      </c>
      <c r="D161" s="12" t="s">
        <v>1209</v>
      </c>
      <c r="E161" s="13" t="s">
        <v>1211</v>
      </c>
      <c r="F161" s="12" t="s">
        <v>38</v>
      </c>
      <c r="G161" s="14">
        <v>6</v>
      </c>
      <c r="H161" s="12" t="s">
        <v>1492</v>
      </c>
      <c r="I161" s="12">
        <v>0.3</v>
      </c>
      <c r="J161" s="12">
        <f t="shared" si="2"/>
        <v>1.7999999999999998</v>
      </c>
      <c r="K161" s="15"/>
      <c r="L161" s="12" t="s">
        <v>10</v>
      </c>
      <c r="M161" s="16" t="s">
        <v>83</v>
      </c>
      <c r="N161" s="12" t="s">
        <v>12</v>
      </c>
      <c r="O161" s="12" t="s">
        <v>1210</v>
      </c>
      <c r="P161" s="12" t="s">
        <v>1112</v>
      </c>
    </row>
    <row r="162" spans="1:16" ht="13.5">
      <c r="A162" s="12">
        <v>161</v>
      </c>
      <c r="B162" s="12" t="s">
        <v>1212</v>
      </c>
      <c r="C162" s="12" t="s">
        <v>8</v>
      </c>
      <c r="D162" s="12" t="s">
        <v>1001</v>
      </c>
      <c r="E162" s="13" t="s">
        <v>1213</v>
      </c>
      <c r="F162" s="12" t="s">
        <v>1619</v>
      </c>
      <c r="G162" s="14">
        <v>0</v>
      </c>
      <c r="H162" s="12" t="s">
        <v>1492</v>
      </c>
      <c r="I162" s="12">
        <v>1</v>
      </c>
      <c r="J162" s="12">
        <f t="shared" si="2"/>
        <v>0</v>
      </c>
      <c r="K162" s="15"/>
      <c r="L162" s="12" t="s">
        <v>10</v>
      </c>
      <c r="M162" s="16" t="s">
        <v>101</v>
      </c>
      <c r="N162" s="12" t="s">
        <v>12</v>
      </c>
      <c r="O162" s="12" t="s">
        <v>1618</v>
      </c>
      <c r="P162" s="12" t="s">
        <v>1112</v>
      </c>
    </row>
    <row r="163" spans="1:16" ht="13.5">
      <c r="A163" s="12">
        <v>162</v>
      </c>
      <c r="B163" s="12" t="s">
        <v>1214</v>
      </c>
      <c r="C163" s="12" t="s">
        <v>8</v>
      </c>
      <c r="D163" s="12" t="s">
        <v>590</v>
      </c>
      <c r="E163" s="13" t="s">
        <v>1216</v>
      </c>
      <c r="F163" s="12" t="s">
        <v>38</v>
      </c>
      <c r="G163" s="14">
        <v>6</v>
      </c>
      <c r="H163" s="12" t="s">
        <v>1492</v>
      </c>
      <c r="I163" s="12">
        <v>1</v>
      </c>
      <c r="J163" s="12">
        <f t="shared" si="2"/>
        <v>6</v>
      </c>
      <c r="K163" s="15"/>
      <c r="L163" s="12" t="s">
        <v>10</v>
      </c>
      <c r="M163" s="16" t="s">
        <v>24</v>
      </c>
      <c r="N163" s="12" t="s">
        <v>12</v>
      </c>
      <c r="O163" s="12" t="s">
        <v>1215</v>
      </c>
      <c r="P163" s="12" t="s">
        <v>1112</v>
      </c>
    </row>
    <row r="164" spans="1:16" ht="13.5">
      <c r="A164" s="12">
        <v>163</v>
      </c>
      <c r="B164" s="12" t="s">
        <v>582</v>
      </c>
      <c r="C164" s="12" t="s">
        <v>8</v>
      </c>
      <c r="D164" s="12" t="s">
        <v>583</v>
      </c>
      <c r="E164" s="18" t="s">
        <v>1675</v>
      </c>
      <c r="F164" s="12" t="s">
        <v>38</v>
      </c>
      <c r="G164" s="14">
        <v>6</v>
      </c>
      <c r="H164" s="12" t="s">
        <v>1492</v>
      </c>
      <c r="I164" s="12">
        <v>0.1</v>
      </c>
      <c r="J164" s="12">
        <f t="shared" si="2"/>
        <v>0.60000000000000009</v>
      </c>
      <c r="K164" s="15"/>
      <c r="L164" s="12" t="s">
        <v>10</v>
      </c>
      <c r="M164" s="16" t="s">
        <v>24</v>
      </c>
      <c r="N164" s="12" t="s">
        <v>12</v>
      </c>
      <c r="O164" s="12" t="s">
        <v>584</v>
      </c>
      <c r="P164" s="12" t="s">
        <v>429</v>
      </c>
    </row>
    <row r="165" spans="1:16" ht="13.5">
      <c r="A165" s="12">
        <v>164</v>
      </c>
      <c r="B165" s="12" t="s">
        <v>1349</v>
      </c>
      <c r="C165" s="12" t="s">
        <v>8</v>
      </c>
      <c r="D165" s="12" t="s">
        <v>1350</v>
      </c>
      <c r="E165" s="13" t="s">
        <v>1351</v>
      </c>
      <c r="F165" s="12" t="s">
        <v>1619</v>
      </c>
      <c r="G165" s="14">
        <v>0</v>
      </c>
      <c r="H165" s="12" t="s">
        <v>1492</v>
      </c>
      <c r="I165" s="12">
        <v>1</v>
      </c>
      <c r="J165" s="12">
        <f t="shared" si="2"/>
        <v>0</v>
      </c>
      <c r="K165" s="15"/>
      <c r="L165" s="12" t="s">
        <v>10</v>
      </c>
      <c r="M165" s="16" t="s">
        <v>34</v>
      </c>
      <c r="N165" s="12" t="s">
        <v>12</v>
      </c>
      <c r="O165" s="12" t="s">
        <v>1618</v>
      </c>
      <c r="P165" s="12" t="s">
        <v>1112</v>
      </c>
    </row>
    <row r="166" spans="1:16" ht="13.5">
      <c r="A166" s="12">
        <v>165</v>
      </c>
      <c r="B166" s="12" t="s">
        <v>987</v>
      </c>
      <c r="C166" s="12" t="s">
        <v>8</v>
      </c>
      <c r="D166" s="12" t="s">
        <v>988</v>
      </c>
      <c r="E166" s="13" t="s">
        <v>990</v>
      </c>
      <c r="F166" s="12" t="s">
        <v>38</v>
      </c>
      <c r="G166" s="14">
        <v>6</v>
      </c>
      <c r="H166" s="12" t="s">
        <v>1492</v>
      </c>
      <c r="I166" s="12">
        <v>0</v>
      </c>
      <c r="J166" s="12">
        <f t="shared" si="2"/>
        <v>0</v>
      </c>
      <c r="K166" s="15"/>
      <c r="L166" s="12" t="s">
        <v>10</v>
      </c>
      <c r="M166" s="16" t="s">
        <v>21</v>
      </c>
      <c r="N166" s="12" t="s">
        <v>12</v>
      </c>
      <c r="O166" s="12" t="s">
        <v>989</v>
      </c>
      <c r="P166" s="12" t="s">
        <v>65</v>
      </c>
    </row>
    <row r="167" spans="1:16" ht="13.5">
      <c r="A167" s="12">
        <v>166</v>
      </c>
      <c r="B167" s="12" t="s">
        <v>1012</v>
      </c>
      <c r="C167" s="12" t="s">
        <v>8</v>
      </c>
      <c r="D167" s="12" t="s">
        <v>1013</v>
      </c>
      <c r="E167" s="13" t="s">
        <v>1015</v>
      </c>
      <c r="F167" s="12" t="s">
        <v>38</v>
      </c>
      <c r="G167" s="14">
        <v>6</v>
      </c>
      <c r="H167" s="12" t="s">
        <v>1492</v>
      </c>
      <c r="I167" s="12">
        <v>0</v>
      </c>
      <c r="J167" s="12">
        <f t="shared" si="2"/>
        <v>0</v>
      </c>
      <c r="K167" s="15"/>
      <c r="L167" s="12" t="s">
        <v>10</v>
      </c>
      <c r="M167" s="16" t="s">
        <v>34</v>
      </c>
      <c r="N167" s="12" t="s">
        <v>12</v>
      </c>
      <c r="O167" s="12" t="s">
        <v>1014</v>
      </c>
      <c r="P167" s="12" t="s">
        <v>65</v>
      </c>
    </row>
    <row r="168" spans="1:16" ht="13.5">
      <c r="A168" s="12">
        <v>167</v>
      </c>
      <c r="B168" s="12" t="s">
        <v>1134</v>
      </c>
      <c r="C168" s="12" t="s">
        <v>8</v>
      </c>
      <c r="D168" s="12" t="s">
        <v>1135</v>
      </c>
      <c r="E168" s="13" t="s">
        <v>1137</v>
      </c>
      <c r="F168" s="12" t="s">
        <v>38</v>
      </c>
      <c r="G168" s="14">
        <v>6</v>
      </c>
      <c r="H168" s="12" t="s">
        <v>1492</v>
      </c>
      <c r="I168" s="12">
        <v>1</v>
      </c>
      <c r="J168" s="12">
        <f t="shared" si="2"/>
        <v>6</v>
      </c>
      <c r="K168" s="15"/>
      <c r="L168" s="12" t="s">
        <v>10</v>
      </c>
      <c r="M168" s="16" t="s">
        <v>41</v>
      </c>
      <c r="N168" s="12" t="s">
        <v>12</v>
      </c>
      <c r="O168" s="12" t="s">
        <v>1136</v>
      </c>
      <c r="P168" s="12" t="s">
        <v>1112</v>
      </c>
    </row>
    <row r="169" spans="1:16" ht="13.5">
      <c r="A169" s="12">
        <v>168</v>
      </c>
      <c r="B169" s="12" t="s">
        <v>428</v>
      </c>
      <c r="C169" s="12" t="s">
        <v>8</v>
      </c>
      <c r="D169" s="12" t="s">
        <v>424</v>
      </c>
      <c r="E169" s="18" t="s">
        <v>1676</v>
      </c>
      <c r="F169" s="12" t="s">
        <v>38</v>
      </c>
      <c r="G169" s="14">
        <v>6</v>
      </c>
      <c r="H169" s="12" t="s">
        <v>1492</v>
      </c>
      <c r="I169" s="12">
        <v>0.1</v>
      </c>
      <c r="J169" s="12">
        <f t="shared" si="2"/>
        <v>0.60000000000000009</v>
      </c>
      <c r="K169" s="15"/>
      <c r="L169" s="12" t="s">
        <v>10</v>
      </c>
      <c r="M169" s="16" t="s">
        <v>83</v>
      </c>
      <c r="N169" s="12" t="s">
        <v>12</v>
      </c>
      <c r="O169" s="12" t="s">
        <v>7</v>
      </c>
      <c r="P169" s="12" t="s">
        <v>1112</v>
      </c>
    </row>
    <row r="170" spans="1:16" ht="13.5">
      <c r="A170" s="12">
        <v>169</v>
      </c>
      <c r="B170" s="12" t="s">
        <v>1111</v>
      </c>
      <c r="C170" s="12" t="s">
        <v>8</v>
      </c>
      <c r="D170" s="12" t="s">
        <v>424</v>
      </c>
      <c r="E170" s="13" t="s">
        <v>1677</v>
      </c>
      <c r="F170" s="12" t="s">
        <v>38</v>
      </c>
      <c r="G170" s="14">
        <v>6</v>
      </c>
      <c r="H170" s="12" t="s">
        <v>1556</v>
      </c>
      <c r="I170" s="12">
        <v>1</v>
      </c>
      <c r="J170" s="12">
        <f t="shared" si="2"/>
        <v>6</v>
      </c>
      <c r="K170" s="15"/>
      <c r="L170" s="12" t="s">
        <v>10</v>
      </c>
      <c r="M170" s="16" t="s">
        <v>121</v>
      </c>
      <c r="N170" s="12" t="s">
        <v>12</v>
      </c>
      <c r="O170" s="12" t="s">
        <v>7</v>
      </c>
      <c r="P170" s="12" t="s">
        <v>1112</v>
      </c>
    </row>
    <row r="171" spans="1:16" ht="13.5">
      <c r="A171" s="12">
        <v>170</v>
      </c>
      <c r="B171" s="12" t="s">
        <v>904</v>
      </c>
      <c r="C171" s="12" t="s">
        <v>8</v>
      </c>
      <c r="D171" s="12" t="s">
        <v>905</v>
      </c>
      <c r="E171" s="13" t="s">
        <v>906</v>
      </c>
      <c r="F171" s="12" t="s">
        <v>38</v>
      </c>
      <c r="G171" s="14">
        <v>6</v>
      </c>
      <c r="H171" s="12" t="s">
        <v>1492</v>
      </c>
      <c r="I171" s="12">
        <v>0</v>
      </c>
      <c r="J171" s="12">
        <f t="shared" si="2"/>
        <v>0</v>
      </c>
      <c r="K171" s="15"/>
      <c r="L171" s="12" t="s">
        <v>17</v>
      </c>
      <c r="M171" s="16" t="s">
        <v>45</v>
      </c>
      <c r="N171" s="12" t="s">
        <v>12</v>
      </c>
      <c r="O171" s="12" t="s">
        <v>7</v>
      </c>
      <c r="P171" s="12" t="s">
        <v>65</v>
      </c>
    </row>
    <row r="172" spans="1:16" ht="13.5">
      <c r="A172" s="12">
        <v>171</v>
      </c>
      <c r="B172" s="12" t="s">
        <v>776</v>
      </c>
      <c r="C172" s="12" t="s">
        <v>8</v>
      </c>
      <c r="D172" s="12" t="s">
        <v>777</v>
      </c>
      <c r="E172" s="18" t="s">
        <v>1678</v>
      </c>
      <c r="F172" s="12" t="s">
        <v>38</v>
      </c>
      <c r="G172" s="14">
        <v>6</v>
      </c>
      <c r="H172" s="12" t="s">
        <v>1481</v>
      </c>
      <c r="I172" s="12">
        <v>0.9</v>
      </c>
      <c r="J172" s="12">
        <f t="shared" si="2"/>
        <v>5.4</v>
      </c>
      <c r="K172" s="15">
        <f>SUM(J172:J176)</f>
        <v>9.1999999999999993</v>
      </c>
      <c r="L172" s="12" t="s">
        <v>10</v>
      </c>
      <c r="M172" s="16" t="s">
        <v>121</v>
      </c>
      <c r="N172" s="12" t="s">
        <v>12</v>
      </c>
      <c r="O172" s="12" t="s">
        <v>7</v>
      </c>
      <c r="P172" s="12" t="s">
        <v>778</v>
      </c>
    </row>
    <row r="173" spans="1:16" ht="13.5">
      <c r="A173" s="12">
        <v>172</v>
      </c>
      <c r="B173" s="12" t="s">
        <v>877</v>
      </c>
      <c r="C173" s="12" t="s">
        <v>8</v>
      </c>
      <c r="D173" s="12" t="s">
        <v>82</v>
      </c>
      <c r="E173" s="18" t="s">
        <v>1679</v>
      </c>
      <c r="F173" s="12" t="s">
        <v>19</v>
      </c>
      <c r="G173" s="14">
        <v>2</v>
      </c>
      <c r="H173" s="12" t="s">
        <v>1482</v>
      </c>
      <c r="I173" s="12">
        <v>0.9</v>
      </c>
      <c r="J173" s="12">
        <f t="shared" si="2"/>
        <v>1.8</v>
      </c>
      <c r="K173" s="15"/>
      <c r="L173" s="12" t="s">
        <v>17</v>
      </c>
      <c r="M173" s="16" t="s">
        <v>11</v>
      </c>
      <c r="N173" s="12" t="s">
        <v>12</v>
      </c>
      <c r="O173" s="12" t="s">
        <v>7</v>
      </c>
      <c r="P173" s="12" t="s">
        <v>778</v>
      </c>
    </row>
    <row r="174" spans="1:16" ht="13.5">
      <c r="A174" s="12">
        <v>173</v>
      </c>
      <c r="B174" s="12" t="s">
        <v>862</v>
      </c>
      <c r="C174" s="12" t="s">
        <v>8</v>
      </c>
      <c r="D174" s="12" t="s">
        <v>166</v>
      </c>
      <c r="E174" s="18" t="s">
        <v>1680</v>
      </c>
      <c r="F174" s="12" t="s">
        <v>19</v>
      </c>
      <c r="G174" s="14">
        <v>2</v>
      </c>
      <c r="H174" s="12" t="s">
        <v>1482</v>
      </c>
      <c r="I174" s="12">
        <v>0.9</v>
      </c>
      <c r="J174" s="12">
        <f t="shared" si="2"/>
        <v>1.8</v>
      </c>
      <c r="K174" s="15"/>
      <c r="L174" s="12" t="s">
        <v>17</v>
      </c>
      <c r="M174" s="16" t="s">
        <v>21</v>
      </c>
      <c r="N174" s="12" t="s">
        <v>12</v>
      </c>
      <c r="O174" s="12" t="s">
        <v>7</v>
      </c>
      <c r="P174" s="12" t="s">
        <v>778</v>
      </c>
    </row>
    <row r="175" spans="1:16" ht="13.5">
      <c r="A175" s="12">
        <v>174</v>
      </c>
      <c r="B175" s="12" t="s">
        <v>899</v>
      </c>
      <c r="C175" s="12" t="s">
        <v>8</v>
      </c>
      <c r="D175" s="12" t="s">
        <v>166</v>
      </c>
      <c r="E175" s="13" t="s">
        <v>1681</v>
      </c>
      <c r="F175" s="12" t="s">
        <v>19</v>
      </c>
      <c r="G175" s="14">
        <v>2</v>
      </c>
      <c r="H175" s="12" t="s">
        <v>1482</v>
      </c>
      <c r="I175" s="12">
        <v>0.1</v>
      </c>
      <c r="J175" s="12">
        <f t="shared" si="2"/>
        <v>0.2</v>
      </c>
      <c r="K175" s="15"/>
      <c r="L175" s="12" t="s">
        <v>17</v>
      </c>
      <c r="M175" s="16" t="s">
        <v>74</v>
      </c>
      <c r="N175" s="12" t="s">
        <v>12</v>
      </c>
      <c r="O175" s="12" t="s">
        <v>7</v>
      </c>
      <c r="P175" s="12" t="s">
        <v>894</v>
      </c>
    </row>
    <row r="176" spans="1:16" ht="13.5">
      <c r="A176" s="12">
        <v>175</v>
      </c>
      <c r="B176" s="12" t="s">
        <v>863</v>
      </c>
      <c r="C176" s="12" t="s">
        <v>8</v>
      </c>
      <c r="D176" s="12" t="s">
        <v>864</v>
      </c>
      <c r="E176" s="13" t="s">
        <v>1682</v>
      </c>
      <c r="F176" s="12" t="s">
        <v>10</v>
      </c>
      <c r="G176" s="14">
        <v>0</v>
      </c>
      <c r="H176" s="12" t="s">
        <v>1481</v>
      </c>
      <c r="I176" s="12">
        <v>1</v>
      </c>
      <c r="J176" s="12">
        <f t="shared" si="2"/>
        <v>0</v>
      </c>
      <c r="K176" s="15"/>
      <c r="L176" s="12" t="s">
        <v>10</v>
      </c>
      <c r="M176" s="16" t="s">
        <v>21</v>
      </c>
      <c r="N176" s="12" t="s">
        <v>12</v>
      </c>
      <c r="O176" s="12" t="s">
        <v>7</v>
      </c>
      <c r="P176" s="12" t="s">
        <v>778</v>
      </c>
    </row>
    <row r="177" spans="1:16" ht="13.5">
      <c r="A177" s="12">
        <v>176</v>
      </c>
      <c r="B177" s="12" t="s">
        <v>1259</v>
      </c>
      <c r="C177" s="12" t="s">
        <v>8</v>
      </c>
      <c r="D177" s="12" t="s">
        <v>222</v>
      </c>
      <c r="E177" s="18" t="s">
        <v>1683</v>
      </c>
      <c r="F177" s="12" t="s">
        <v>19</v>
      </c>
      <c r="G177" s="14">
        <v>2</v>
      </c>
      <c r="H177" s="12" t="s">
        <v>1510</v>
      </c>
      <c r="I177" s="12">
        <v>0.3</v>
      </c>
      <c r="J177" s="12">
        <f t="shared" si="2"/>
        <v>0.6</v>
      </c>
      <c r="K177" s="15">
        <v>2.6</v>
      </c>
      <c r="L177" s="12" t="s">
        <v>17</v>
      </c>
      <c r="M177" s="16" t="s">
        <v>11</v>
      </c>
      <c r="N177" s="12" t="s">
        <v>12</v>
      </c>
      <c r="O177" s="12" t="s">
        <v>7</v>
      </c>
      <c r="P177" s="12" t="s">
        <v>1239</v>
      </c>
    </row>
    <row r="178" spans="1:16" ht="13.5">
      <c r="A178" s="12">
        <v>177</v>
      </c>
      <c r="B178" s="12" t="s">
        <v>1238</v>
      </c>
      <c r="C178" s="12" t="s">
        <v>8</v>
      </c>
      <c r="D178" s="12" t="s">
        <v>79</v>
      </c>
      <c r="E178" s="13" t="s">
        <v>1684</v>
      </c>
      <c r="F178" s="12" t="s">
        <v>19</v>
      </c>
      <c r="G178" s="14">
        <v>2</v>
      </c>
      <c r="H178" s="12" t="s">
        <v>1562</v>
      </c>
      <c r="I178" s="12">
        <v>1</v>
      </c>
      <c r="J178" s="12">
        <f t="shared" si="2"/>
        <v>2</v>
      </c>
      <c r="K178" s="15"/>
      <c r="L178" s="12" t="s">
        <v>17</v>
      </c>
      <c r="M178" s="16" t="s">
        <v>45</v>
      </c>
      <c r="N178" s="12" t="s">
        <v>12</v>
      </c>
      <c r="O178" s="12" t="s">
        <v>7</v>
      </c>
      <c r="P178" s="12" t="s">
        <v>1239</v>
      </c>
    </row>
    <row r="179" spans="1:16" ht="13.5">
      <c r="A179" s="12">
        <v>178</v>
      </c>
      <c r="B179" s="12" t="s">
        <v>426</v>
      </c>
      <c r="C179" s="12" t="s">
        <v>8</v>
      </c>
      <c r="D179" s="12" t="s">
        <v>424</v>
      </c>
      <c r="E179" s="13" t="s">
        <v>427</v>
      </c>
      <c r="F179" s="12" t="s">
        <v>38</v>
      </c>
      <c r="G179" s="14">
        <v>6</v>
      </c>
      <c r="H179" s="12" t="s">
        <v>427</v>
      </c>
      <c r="I179" s="12">
        <v>1</v>
      </c>
      <c r="J179" s="12">
        <f t="shared" si="2"/>
        <v>6</v>
      </c>
      <c r="K179" s="15">
        <f>SUM(J179:J182)</f>
        <v>20</v>
      </c>
      <c r="L179" s="12" t="s">
        <v>10</v>
      </c>
      <c r="M179" s="16" t="s">
        <v>34</v>
      </c>
      <c r="N179" s="12" t="s">
        <v>12</v>
      </c>
      <c r="O179" s="12" t="s">
        <v>7</v>
      </c>
      <c r="P179" s="12" t="s">
        <v>412</v>
      </c>
    </row>
    <row r="180" spans="1:16" ht="13.5">
      <c r="A180" s="12">
        <v>179</v>
      </c>
      <c r="B180" s="12" t="s">
        <v>410</v>
      </c>
      <c r="C180" s="12" t="s">
        <v>8</v>
      </c>
      <c r="D180" s="12" t="s">
        <v>411</v>
      </c>
      <c r="E180" s="13" t="s">
        <v>1685</v>
      </c>
      <c r="F180" s="12" t="s">
        <v>38</v>
      </c>
      <c r="G180" s="14">
        <v>6</v>
      </c>
      <c r="H180" s="12" t="s">
        <v>427</v>
      </c>
      <c r="I180" s="12">
        <v>1</v>
      </c>
      <c r="J180" s="12">
        <f t="shared" si="2"/>
        <v>6</v>
      </c>
      <c r="K180" s="15"/>
      <c r="L180" s="12" t="s">
        <v>10</v>
      </c>
      <c r="M180" s="16" t="s">
        <v>121</v>
      </c>
      <c r="N180" s="12" t="s">
        <v>12</v>
      </c>
      <c r="O180" s="12" t="s">
        <v>7</v>
      </c>
      <c r="P180" s="12" t="s">
        <v>412</v>
      </c>
    </row>
    <row r="181" spans="1:16" ht="13.5">
      <c r="A181" s="12">
        <v>180</v>
      </c>
      <c r="B181" s="12" t="s">
        <v>543</v>
      </c>
      <c r="C181" s="12" t="s">
        <v>8</v>
      </c>
      <c r="D181" s="12" t="s">
        <v>544</v>
      </c>
      <c r="E181" s="13" t="s">
        <v>427</v>
      </c>
      <c r="F181" s="12" t="s">
        <v>38</v>
      </c>
      <c r="G181" s="14">
        <v>6</v>
      </c>
      <c r="H181" s="12" t="s">
        <v>427</v>
      </c>
      <c r="I181" s="12">
        <v>1</v>
      </c>
      <c r="J181" s="12">
        <f t="shared" si="2"/>
        <v>6</v>
      </c>
      <c r="K181" s="15"/>
      <c r="L181" s="12" t="s">
        <v>10</v>
      </c>
      <c r="M181" s="16" t="s">
        <v>45</v>
      </c>
      <c r="N181" s="12" t="s">
        <v>12</v>
      </c>
      <c r="O181" s="12" t="s">
        <v>7</v>
      </c>
      <c r="P181" s="12" t="s">
        <v>412</v>
      </c>
    </row>
    <row r="182" spans="1:16" ht="13.5">
      <c r="A182" s="12">
        <v>181</v>
      </c>
      <c r="B182" s="12" t="s">
        <v>541</v>
      </c>
      <c r="C182" s="12" t="s">
        <v>8</v>
      </c>
      <c r="D182" s="12" t="s">
        <v>282</v>
      </c>
      <c r="E182" s="13" t="s">
        <v>542</v>
      </c>
      <c r="F182" s="12" t="s">
        <v>19</v>
      </c>
      <c r="G182" s="14">
        <v>2</v>
      </c>
      <c r="H182" s="12" t="s">
        <v>427</v>
      </c>
      <c r="I182" s="12">
        <v>1</v>
      </c>
      <c r="J182" s="12">
        <f t="shared" si="2"/>
        <v>2</v>
      </c>
      <c r="K182" s="15"/>
      <c r="L182" s="12" t="s">
        <v>247</v>
      </c>
      <c r="M182" s="16" t="s">
        <v>11</v>
      </c>
      <c r="N182" s="12" t="s">
        <v>12</v>
      </c>
      <c r="O182" s="12" t="s">
        <v>7</v>
      </c>
      <c r="P182" s="12" t="s">
        <v>412</v>
      </c>
    </row>
    <row r="183" spans="1:16" ht="13.5">
      <c r="A183" s="12">
        <v>182</v>
      </c>
      <c r="B183" s="12" t="s">
        <v>1374</v>
      </c>
      <c r="C183" s="12" t="s">
        <v>8</v>
      </c>
      <c r="D183" s="12" t="s">
        <v>482</v>
      </c>
      <c r="E183" s="13" t="s">
        <v>1375</v>
      </c>
      <c r="F183" s="12" t="s">
        <v>38</v>
      </c>
      <c r="G183" s="14">
        <v>6</v>
      </c>
      <c r="H183" s="12" t="s">
        <v>1571</v>
      </c>
      <c r="I183" s="12">
        <v>0.3</v>
      </c>
      <c r="J183" s="12">
        <f t="shared" si="2"/>
        <v>1.7999999999999998</v>
      </c>
      <c r="K183" s="17">
        <v>1.8</v>
      </c>
      <c r="L183" s="12" t="s">
        <v>10</v>
      </c>
      <c r="M183" s="16" t="s">
        <v>21</v>
      </c>
      <c r="N183" s="12" t="s">
        <v>89</v>
      </c>
      <c r="O183" s="12" t="s">
        <v>7</v>
      </c>
      <c r="P183" s="12" t="s">
        <v>1376</v>
      </c>
    </row>
    <row r="184" spans="1:16" ht="13.5">
      <c r="A184" s="12">
        <v>183</v>
      </c>
      <c r="B184" s="12" t="s">
        <v>293</v>
      </c>
      <c r="C184" s="12" t="s">
        <v>8</v>
      </c>
      <c r="D184" s="12" t="s">
        <v>100</v>
      </c>
      <c r="E184" s="13" t="s">
        <v>234</v>
      </c>
      <c r="F184" s="12" t="s">
        <v>19</v>
      </c>
      <c r="G184" s="14">
        <v>2</v>
      </c>
      <c r="H184" s="12" t="s">
        <v>1457</v>
      </c>
      <c r="I184" s="12">
        <v>1</v>
      </c>
      <c r="J184" s="12">
        <f t="shared" si="2"/>
        <v>2</v>
      </c>
      <c r="K184" s="15">
        <f>SUM(J184:J192)</f>
        <v>15.8</v>
      </c>
      <c r="L184" s="12" t="s">
        <v>17</v>
      </c>
      <c r="M184" s="16" t="s">
        <v>45</v>
      </c>
      <c r="N184" s="12" t="s">
        <v>12</v>
      </c>
      <c r="O184" s="12" t="s">
        <v>7</v>
      </c>
      <c r="P184" s="12" t="s">
        <v>201</v>
      </c>
    </row>
    <row r="185" spans="1:16" ht="13.5">
      <c r="A185" s="12">
        <v>184</v>
      </c>
      <c r="B185" s="12" t="s">
        <v>199</v>
      </c>
      <c r="C185" s="12" t="s">
        <v>8</v>
      </c>
      <c r="D185" s="12" t="s">
        <v>100</v>
      </c>
      <c r="E185" s="13" t="s">
        <v>200</v>
      </c>
      <c r="F185" s="12" t="s">
        <v>19</v>
      </c>
      <c r="G185" s="14">
        <v>2</v>
      </c>
      <c r="H185" s="12" t="s">
        <v>1457</v>
      </c>
      <c r="I185" s="12">
        <v>1</v>
      </c>
      <c r="J185" s="12">
        <f t="shared" si="2"/>
        <v>2</v>
      </c>
      <c r="K185" s="15"/>
      <c r="L185" s="12" t="s">
        <v>17</v>
      </c>
      <c r="M185" s="16" t="s">
        <v>24</v>
      </c>
      <c r="N185" s="12" t="s">
        <v>12</v>
      </c>
      <c r="O185" s="12" t="s">
        <v>7</v>
      </c>
      <c r="P185" s="12" t="s">
        <v>201</v>
      </c>
    </row>
    <row r="186" spans="1:16" ht="13.5">
      <c r="A186" s="12">
        <v>185</v>
      </c>
      <c r="B186" s="12" t="s">
        <v>343</v>
      </c>
      <c r="C186" s="12" t="s">
        <v>8</v>
      </c>
      <c r="D186" s="12" t="s">
        <v>171</v>
      </c>
      <c r="E186" s="13" t="s">
        <v>344</v>
      </c>
      <c r="F186" s="12" t="s">
        <v>10</v>
      </c>
      <c r="G186" s="14">
        <v>0</v>
      </c>
      <c r="H186" s="12" t="s">
        <v>1457</v>
      </c>
      <c r="I186" s="12">
        <v>1</v>
      </c>
      <c r="J186" s="12">
        <f t="shared" si="2"/>
        <v>0</v>
      </c>
      <c r="K186" s="15"/>
      <c r="L186" s="12" t="s">
        <v>10</v>
      </c>
      <c r="M186" s="16" t="s">
        <v>121</v>
      </c>
      <c r="N186" s="12" t="s">
        <v>12</v>
      </c>
      <c r="O186" s="12" t="s">
        <v>7</v>
      </c>
      <c r="P186" s="12" t="s">
        <v>201</v>
      </c>
    </row>
    <row r="187" spans="1:16" ht="13.5">
      <c r="A187" s="12">
        <v>186</v>
      </c>
      <c r="B187" s="12" t="s">
        <v>703</v>
      </c>
      <c r="C187" s="12" t="s">
        <v>8</v>
      </c>
      <c r="D187" s="12" t="s">
        <v>704</v>
      </c>
      <c r="E187" s="13" t="s">
        <v>705</v>
      </c>
      <c r="F187" s="12" t="s">
        <v>38</v>
      </c>
      <c r="G187" s="14">
        <v>6</v>
      </c>
      <c r="H187" s="12" t="s">
        <v>1457</v>
      </c>
      <c r="I187" s="12">
        <v>0.3</v>
      </c>
      <c r="J187" s="12">
        <f t="shared" si="2"/>
        <v>1.7999999999999998</v>
      </c>
      <c r="K187" s="15"/>
      <c r="L187" s="12" t="s">
        <v>10</v>
      </c>
      <c r="M187" s="16" t="s">
        <v>24</v>
      </c>
      <c r="N187" s="12" t="s">
        <v>12</v>
      </c>
      <c r="O187" s="12"/>
      <c r="P187" s="12" t="s">
        <v>646</v>
      </c>
    </row>
    <row r="188" spans="1:16" ht="13.5">
      <c r="A188" s="12">
        <v>187</v>
      </c>
      <c r="B188" s="12" t="s">
        <v>233</v>
      </c>
      <c r="C188" s="12" t="s">
        <v>8</v>
      </c>
      <c r="D188" s="12" t="s">
        <v>51</v>
      </c>
      <c r="E188" s="13" t="s">
        <v>234</v>
      </c>
      <c r="F188" s="12" t="s">
        <v>19</v>
      </c>
      <c r="G188" s="14">
        <v>2</v>
      </c>
      <c r="H188" s="12" t="s">
        <v>1457</v>
      </c>
      <c r="I188" s="12">
        <v>1</v>
      </c>
      <c r="J188" s="12">
        <f t="shared" si="2"/>
        <v>2</v>
      </c>
      <c r="K188" s="15"/>
      <c r="L188" s="12" t="s">
        <v>17</v>
      </c>
      <c r="M188" s="16" t="s">
        <v>45</v>
      </c>
      <c r="N188" s="12" t="s">
        <v>12</v>
      </c>
      <c r="O188" s="12" t="s">
        <v>7</v>
      </c>
      <c r="P188" s="12" t="s">
        <v>201</v>
      </c>
    </row>
    <row r="189" spans="1:16" ht="13.5">
      <c r="A189" s="12">
        <v>188</v>
      </c>
      <c r="B189" s="12" t="s">
        <v>235</v>
      </c>
      <c r="C189" s="12" t="s">
        <v>8</v>
      </c>
      <c r="D189" s="12" t="s">
        <v>206</v>
      </c>
      <c r="E189" s="13" t="s">
        <v>234</v>
      </c>
      <c r="F189" s="12" t="s">
        <v>19</v>
      </c>
      <c r="G189" s="14">
        <v>2</v>
      </c>
      <c r="H189" s="12" t="s">
        <v>1457</v>
      </c>
      <c r="I189" s="12">
        <v>1</v>
      </c>
      <c r="J189" s="12">
        <f t="shared" si="2"/>
        <v>2</v>
      </c>
      <c r="K189" s="15"/>
      <c r="L189" s="12" t="s">
        <v>17</v>
      </c>
      <c r="M189" s="16" t="s">
        <v>34</v>
      </c>
      <c r="N189" s="12" t="s">
        <v>12</v>
      </c>
      <c r="O189" s="12" t="s">
        <v>7</v>
      </c>
      <c r="P189" s="12" t="s">
        <v>201</v>
      </c>
    </row>
    <row r="190" spans="1:16" ht="13.5">
      <c r="A190" s="12">
        <v>189</v>
      </c>
      <c r="B190" s="12" t="s">
        <v>289</v>
      </c>
      <c r="C190" s="12" t="s">
        <v>8</v>
      </c>
      <c r="D190" s="12" t="s">
        <v>290</v>
      </c>
      <c r="E190" s="13" t="s">
        <v>234</v>
      </c>
      <c r="F190" s="12" t="s">
        <v>19</v>
      </c>
      <c r="G190" s="14">
        <v>2</v>
      </c>
      <c r="H190" s="12" t="s">
        <v>1457</v>
      </c>
      <c r="I190" s="12">
        <v>1</v>
      </c>
      <c r="J190" s="12">
        <f t="shared" si="2"/>
        <v>2</v>
      </c>
      <c r="K190" s="15"/>
      <c r="L190" s="12" t="s">
        <v>17</v>
      </c>
      <c r="M190" s="16" t="s">
        <v>45</v>
      </c>
      <c r="N190" s="12" t="s">
        <v>12</v>
      </c>
      <c r="O190" s="12" t="s">
        <v>7</v>
      </c>
      <c r="P190" s="12" t="s">
        <v>201</v>
      </c>
    </row>
    <row r="191" spans="1:16" ht="13.5">
      <c r="A191" s="12">
        <v>190</v>
      </c>
      <c r="B191" s="12" t="s">
        <v>232</v>
      </c>
      <c r="C191" s="12" t="s">
        <v>8</v>
      </c>
      <c r="D191" s="12" t="s">
        <v>16</v>
      </c>
      <c r="E191" s="13" t="s">
        <v>200</v>
      </c>
      <c r="F191" s="12" t="s">
        <v>19</v>
      </c>
      <c r="G191" s="14">
        <v>2</v>
      </c>
      <c r="H191" s="12" t="s">
        <v>1457</v>
      </c>
      <c r="I191" s="12">
        <v>1</v>
      </c>
      <c r="J191" s="12">
        <f t="shared" si="2"/>
        <v>2</v>
      </c>
      <c r="K191" s="15"/>
      <c r="L191" s="12" t="s">
        <v>17</v>
      </c>
      <c r="M191" s="16" t="s">
        <v>21</v>
      </c>
      <c r="N191" s="12" t="s">
        <v>12</v>
      </c>
      <c r="O191" s="12" t="s">
        <v>7</v>
      </c>
      <c r="P191" s="12" t="s">
        <v>201</v>
      </c>
    </row>
    <row r="192" spans="1:16" ht="13.5">
      <c r="A192" s="12">
        <v>191</v>
      </c>
      <c r="B192" s="12" t="s">
        <v>399</v>
      </c>
      <c r="C192" s="12" t="s">
        <v>8</v>
      </c>
      <c r="D192" s="12" t="s">
        <v>79</v>
      </c>
      <c r="E192" s="13" t="s">
        <v>234</v>
      </c>
      <c r="F192" s="12" t="s">
        <v>19</v>
      </c>
      <c r="G192" s="14">
        <v>2</v>
      </c>
      <c r="H192" s="12" t="s">
        <v>1457</v>
      </c>
      <c r="I192" s="12">
        <v>1</v>
      </c>
      <c r="J192" s="12">
        <f t="shared" si="2"/>
        <v>2</v>
      </c>
      <c r="K192" s="15"/>
      <c r="L192" s="12" t="s">
        <v>17</v>
      </c>
      <c r="M192" s="16" t="s">
        <v>11</v>
      </c>
      <c r="N192" s="12" t="s">
        <v>12</v>
      </c>
      <c r="O192" s="12" t="s">
        <v>7</v>
      </c>
      <c r="P192" s="12" t="s">
        <v>201</v>
      </c>
    </row>
    <row r="193" spans="1:16" ht="13.5">
      <c r="A193" s="12">
        <v>192</v>
      </c>
      <c r="B193" s="12" t="s">
        <v>1093</v>
      </c>
      <c r="C193" s="12" t="s">
        <v>8</v>
      </c>
      <c r="D193" s="12" t="s">
        <v>810</v>
      </c>
      <c r="E193" s="18" t="s">
        <v>1686</v>
      </c>
      <c r="F193" s="12" t="s">
        <v>19</v>
      </c>
      <c r="G193" s="14">
        <v>2</v>
      </c>
      <c r="H193" s="12" t="s">
        <v>1524</v>
      </c>
      <c r="I193" s="12">
        <v>0.1</v>
      </c>
      <c r="J193" s="12">
        <f t="shared" si="2"/>
        <v>0.2</v>
      </c>
      <c r="K193" s="15">
        <f>SUM(J193:J195)</f>
        <v>6.3999999999999995</v>
      </c>
      <c r="L193" s="12" t="s">
        <v>88</v>
      </c>
      <c r="M193" s="16" t="s">
        <v>83</v>
      </c>
      <c r="N193" s="12" t="s">
        <v>12</v>
      </c>
      <c r="O193" s="12" t="s">
        <v>7</v>
      </c>
      <c r="P193" s="12" t="s">
        <v>1094</v>
      </c>
    </row>
    <row r="194" spans="1:16" ht="13.5">
      <c r="A194" s="12">
        <v>193</v>
      </c>
      <c r="B194" s="12" t="s">
        <v>856</v>
      </c>
      <c r="C194" s="12" t="s">
        <v>8</v>
      </c>
      <c r="D194" s="12" t="s">
        <v>166</v>
      </c>
      <c r="E194" s="13" t="s">
        <v>857</v>
      </c>
      <c r="F194" s="12" t="s">
        <v>19</v>
      </c>
      <c r="G194" s="14">
        <v>2</v>
      </c>
      <c r="H194" s="12" t="s">
        <v>1522</v>
      </c>
      <c r="I194" s="12">
        <v>1</v>
      </c>
      <c r="J194" s="12">
        <f t="shared" ref="J194:J257" si="3">G194*I194</f>
        <v>2</v>
      </c>
      <c r="K194" s="15"/>
      <c r="L194" s="12" t="s">
        <v>17</v>
      </c>
      <c r="M194" s="16" t="s">
        <v>34</v>
      </c>
      <c r="N194" s="12" t="s">
        <v>12</v>
      </c>
      <c r="O194" s="12" t="s">
        <v>7</v>
      </c>
      <c r="P194" s="12" t="s">
        <v>837</v>
      </c>
    </row>
    <row r="195" spans="1:16" ht="13.5">
      <c r="A195" s="12">
        <v>194</v>
      </c>
      <c r="B195" s="12" t="s">
        <v>835</v>
      </c>
      <c r="C195" s="12" t="s">
        <v>8</v>
      </c>
      <c r="D195" s="12" t="s">
        <v>836</v>
      </c>
      <c r="E195" s="13" t="s">
        <v>1687</v>
      </c>
      <c r="F195" s="12" t="s">
        <v>38</v>
      </c>
      <c r="G195" s="14">
        <v>6</v>
      </c>
      <c r="H195" s="12" t="s">
        <v>1522</v>
      </c>
      <c r="I195" s="12">
        <v>0.7</v>
      </c>
      <c r="J195" s="12">
        <f t="shared" si="3"/>
        <v>4.1999999999999993</v>
      </c>
      <c r="K195" s="15"/>
      <c r="L195" s="12" t="s">
        <v>10</v>
      </c>
      <c r="M195" s="16" t="s">
        <v>18</v>
      </c>
      <c r="N195" s="12" t="s">
        <v>12</v>
      </c>
      <c r="O195" s="12" t="s">
        <v>7</v>
      </c>
      <c r="P195" s="12" t="s">
        <v>837</v>
      </c>
    </row>
    <row r="196" spans="1:16" ht="13.5">
      <c r="A196" s="12">
        <v>195</v>
      </c>
      <c r="B196" s="12" t="s">
        <v>1254</v>
      </c>
      <c r="C196" s="12" t="s">
        <v>8</v>
      </c>
      <c r="D196" s="12" t="s">
        <v>51</v>
      </c>
      <c r="E196" s="13" t="s">
        <v>1688</v>
      </c>
      <c r="F196" s="12" t="s">
        <v>19</v>
      </c>
      <c r="G196" s="14">
        <v>2</v>
      </c>
      <c r="H196" s="12" t="s">
        <v>1564</v>
      </c>
      <c r="I196" s="12">
        <v>1</v>
      </c>
      <c r="J196" s="12">
        <f t="shared" si="3"/>
        <v>2</v>
      </c>
      <c r="K196" s="15">
        <v>6.2</v>
      </c>
      <c r="L196" s="12" t="s">
        <v>17</v>
      </c>
      <c r="M196" s="16" t="s">
        <v>21</v>
      </c>
      <c r="N196" s="12" t="s">
        <v>12</v>
      </c>
      <c r="O196" s="12" t="s">
        <v>7</v>
      </c>
      <c r="P196" s="12" t="s">
        <v>1255</v>
      </c>
    </row>
    <row r="197" spans="1:16" ht="13.5">
      <c r="A197" s="12">
        <v>196</v>
      </c>
      <c r="B197" s="12" t="s">
        <v>1325</v>
      </c>
      <c r="C197" s="12" t="s">
        <v>8</v>
      </c>
      <c r="D197" s="12" t="s">
        <v>836</v>
      </c>
      <c r="E197" s="13" t="s">
        <v>1326</v>
      </c>
      <c r="F197" s="12" t="s">
        <v>38</v>
      </c>
      <c r="G197" s="14">
        <v>6</v>
      </c>
      <c r="H197" s="12" t="s">
        <v>1565</v>
      </c>
      <c r="I197" s="12">
        <v>0.7</v>
      </c>
      <c r="J197" s="12">
        <f t="shared" si="3"/>
        <v>4.1999999999999993</v>
      </c>
      <c r="K197" s="15"/>
      <c r="L197" s="12" t="s">
        <v>10</v>
      </c>
      <c r="M197" s="16" t="s">
        <v>74</v>
      </c>
      <c r="N197" s="12" t="s">
        <v>12</v>
      </c>
      <c r="O197" s="12" t="s">
        <v>7</v>
      </c>
      <c r="P197" s="12" t="s">
        <v>1255</v>
      </c>
    </row>
    <row r="198" spans="1:16" ht="13.5">
      <c r="A198" s="12">
        <v>197</v>
      </c>
      <c r="B198" s="12" t="s">
        <v>594</v>
      </c>
      <c r="C198" s="12" t="s">
        <v>8</v>
      </c>
      <c r="D198" s="12" t="s">
        <v>595</v>
      </c>
      <c r="E198" s="18" t="s">
        <v>1689</v>
      </c>
      <c r="F198" s="12" t="s">
        <v>38</v>
      </c>
      <c r="G198" s="14">
        <v>6</v>
      </c>
      <c r="H198" s="12" t="s">
        <v>1463</v>
      </c>
      <c r="I198" s="12">
        <v>0</v>
      </c>
      <c r="J198" s="12">
        <f t="shared" si="3"/>
        <v>0</v>
      </c>
      <c r="K198" s="15">
        <f>SUM(J198:J202)</f>
        <v>6</v>
      </c>
      <c r="L198" s="12" t="s">
        <v>10</v>
      </c>
      <c r="M198" s="16" t="s">
        <v>11</v>
      </c>
      <c r="N198" s="12" t="s">
        <v>12</v>
      </c>
      <c r="O198" s="12" t="s">
        <v>596</v>
      </c>
      <c r="P198" s="12" t="s">
        <v>588</v>
      </c>
    </row>
    <row r="199" spans="1:16" ht="13.5">
      <c r="A199" s="12">
        <v>198</v>
      </c>
      <c r="B199" s="12" t="s">
        <v>291</v>
      </c>
      <c r="C199" s="12" t="s">
        <v>8</v>
      </c>
      <c r="D199" s="12" t="s">
        <v>174</v>
      </c>
      <c r="E199" s="13" t="s">
        <v>292</v>
      </c>
      <c r="F199" s="12" t="s">
        <v>19</v>
      </c>
      <c r="G199" s="14">
        <v>2</v>
      </c>
      <c r="H199" s="12" t="s">
        <v>1463</v>
      </c>
      <c r="I199" s="12">
        <v>1</v>
      </c>
      <c r="J199" s="12">
        <f t="shared" si="3"/>
        <v>2</v>
      </c>
      <c r="K199" s="15"/>
      <c r="L199" s="12" t="s">
        <v>17</v>
      </c>
      <c r="M199" s="16" t="s">
        <v>45</v>
      </c>
      <c r="N199" s="12" t="s">
        <v>12</v>
      </c>
      <c r="O199" s="12" t="s">
        <v>7</v>
      </c>
      <c r="P199" s="12" t="s">
        <v>238</v>
      </c>
    </row>
    <row r="200" spans="1:16" ht="13.5">
      <c r="A200" s="12">
        <v>199</v>
      </c>
      <c r="B200" s="12" t="s">
        <v>236</v>
      </c>
      <c r="C200" s="12" t="s">
        <v>8</v>
      </c>
      <c r="D200" s="12" t="s">
        <v>79</v>
      </c>
      <c r="E200" s="13" t="s">
        <v>237</v>
      </c>
      <c r="F200" s="12" t="s">
        <v>19</v>
      </c>
      <c r="G200" s="14">
        <v>2</v>
      </c>
      <c r="H200" s="12" t="s">
        <v>1463</v>
      </c>
      <c r="I200" s="12">
        <v>1</v>
      </c>
      <c r="J200" s="12">
        <f t="shared" si="3"/>
        <v>2</v>
      </c>
      <c r="K200" s="15"/>
      <c r="L200" s="12" t="s">
        <v>17</v>
      </c>
      <c r="M200" s="16" t="s">
        <v>74</v>
      </c>
      <c r="N200" s="12" t="s">
        <v>12</v>
      </c>
      <c r="O200" s="12" t="s">
        <v>7</v>
      </c>
      <c r="P200" s="12" t="s">
        <v>238</v>
      </c>
    </row>
    <row r="201" spans="1:16" ht="13.5">
      <c r="A201" s="12">
        <v>200</v>
      </c>
      <c r="B201" s="12" t="s">
        <v>261</v>
      </c>
      <c r="C201" s="12" t="s">
        <v>8</v>
      </c>
      <c r="D201" s="12" t="s">
        <v>79</v>
      </c>
      <c r="E201" s="13" t="s">
        <v>262</v>
      </c>
      <c r="F201" s="12" t="s">
        <v>19</v>
      </c>
      <c r="G201" s="14">
        <v>2</v>
      </c>
      <c r="H201" s="12" t="s">
        <v>1463</v>
      </c>
      <c r="I201" s="12">
        <v>1</v>
      </c>
      <c r="J201" s="12">
        <f t="shared" si="3"/>
        <v>2</v>
      </c>
      <c r="K201" s="15"/>
      <c r="L201" s="12" t="s">
        <v>17</v>
      </c>
      <c r="M201" s="16" t="s">
        <v>74</v>
      </c>
      <c r="N201" s="12" t="s">
        <v>12</v>
      </c>
      <c r="O201" s="12" t="s">
        <v>7</v>
      </c>
      <c r="P201" s="12" t="s">
        <v>238</v>
      </c>
    </row>
    <row r="202" spans="1:16" ht="13.5">
      <c r="A202" s="12">
        <v>201</v>
      </c>
      <c r="B202" s="12" t="s">
        <v>592</v>
      </c>
      <c r="C202" s="12" t="s">
        <v>8</v>
      </c>
      <c r="D202" s="12" t="s">
        <v>593</v>
      </c>
      <c r="E202" s="18" t="s">
        <v>1690</v>
      </c>
      <c r="F202" s="12" t="s">
        <v>38</v>
      </c>
      <c r="G202" s="14">
        <v>6</v>
      </c>
      <c r="H202" s="12" t="s">
        <v>1463</v>
      </c>
      <c r="I202" s="12">
        <v>0</v>
      </c>
      <c r="J202" s="12">
        <f t="shared" si="3"/>
        <v>0</v>
      </c>
      <c r="K202" s="15"/>
      <c r="L202" s="12" t="s">
        <v>10</v>
      </c>
      <c r="M202" s="16" t="s">
        <v>83</v>
      </c>
      <c r="N202" s="12" t="s">
        <v>12</v>
      </c>
      <c r="O202" s="12" t="s">
        <v>7</v>
      </c>
      <c r="P202" s="12" t="s">
        <v>588</v>
      </c>
    </row>
    <row r="203" spans="1:16" ht="13.5">
      <c r="A203" s="12">
        <v>202</v>
      </c>
      <c r="B203" s="12" t="s">
        <v>569</v>
      </c>
      <c r="C203" s="12" t="s">
        <v>8</v>
      </c>
      <c r="D203" s="12" t="s">
        <v>570</v>
      </c>
      <c r="E203" s="13" t="s">
        <v>571</v>
      </c>
      <c r="F203" s="12" t="s">
        <v>19</v>
      </c>
      <c r="G203" s="14">
        <v>2</v>
      </c>
      <c r="H203" s="12" t="s">
        <v>1483</v>
      </c>
      <c r="I203" s="12">
        <v>1</v>
      </c>
      <c r="J203" s="12">
        <f t="shared" si="3"/>
        <v>2</v>
      </c>
      <c r="K203" s="15">
        <f>SUM(J203:J209)</f>
        <v>14</v>
      </c>
      <c r="L203" s="12" t="s">
        <v>17</v>
      </c>
      <c r="M203" s="16" t="s">
        <v>83</v>
      </c>
      <c r="N203" s="12" t="s">
        <v>12</v>
      </c>
      <c r="O203" s="12" t="s">
        <v>7</v>
      </c>
      <c r="P203" s="12" t="s">
        <v>342</v>
      </c>
    </row>
    <row r="204" spans="1:16" ht="13.5">
      <c r="A204" s="12">
        <v>203</v>
      </c>
      <c r="B204" s="12" t="s">
        <v>448</v>
      </c>
      <c r="C204" s="12" t="s">
        <v>8</v>
      </c>
      <c r="D204" s="12" t="s">
        <v>16</v>
      </c>
      <c r="E204" s="13" t="s">
        <v>449</v>
      </c>
      <c r="F204" s="12" t="s">
        <v>19</v>
      </c>
      <c r="G204" s="14">
        <v>2</v>
      </c>
      <c r="H204" s="12" t="s">
        <v>1483</v>
      </c>
      <c r="I204" s="12">
        <v>1</v>
      </c>
      <c r="J204" s="12">
        <f t="shared" si="3"/>
        <v>2</v>
      </c>
      <c r="K204" s="15"/>
      <c r="L204" s="12" t="s">
        <v>17</v>
      </c>
      <c r="M204" s="16" t="s">
        <v>121</v>
      </c>
      <c r="N204" s="12" t="s">
        <v>12</v>
      </c>
      <c r="O204" s="12" t="s">
        <v>7</v>
      </c>
      <c r="P204" s="12" t="s">
        <v>342</v>
      </c>
    </row>
    <row r="205" spans="1:16" ht="13.5">
      <c r="A205" s="12">
        <v>204</v>
      </c>
      <c r="B205" s="12" t="s">
        <v>450</v>
      </c>
      <c r="C205" s="12" t="s">
        <v>8</v>
      </c>
      <c r="D205" s="12" t="s">
        <v>16</v>
      </c>
      <c r="E205" s="13" t="s">
        <v>451</v>
      </c>
      <c r="F205" s="12" t="s">
        <v>19</v>
      </c>
      <c r="G205" s="14">
        <v>2</v>
      </c>
      <c r="H205" s="12" t="s">
        <v>1483</v>
      </c>
      <c r="I205" s="12">
        <v>1</v>
      </c>
      <c r="J205" s="12">
        <f t="shared" si="3"/>
        <v>2</v>
      </c>
      <c r="K205" s="15"/>
      <c r="L205" s="12" t="s">
        <v>17</v>
      </c>
      <c r="M205" s="16" t="s">
        <v>45</v>
      </c>
      <c r="N205" s="12" t="s">
        <v>12</v>
      </c>
      <c r="O205" s="12" t="s">
        <v>7</v>
      </c>
      <c r="P205" s="12" t="s">
        <v>342</v>
      </c>
    </row>
    <row r="206" spans="1:16" ht="13.5">
      <c r="A206" s="12">
        <v>205</v>
      </c>
      <c r="B206" s="12" t="s">
        <v>340</v>
      </c>
      <c r="C206" s="12" t="s">
        <v>8</v>
      </c>
      <c r="D206" s="12" t="s">
        <v>16</v>
      </c>
      <c r="E206" s="13" t="s">
        <v>341</v>
      </c>
      <c r="F206" s="12" t="s">
        <v>19</v>
      </c>
      <c r="G206" s="14">
        <v>2</v>
      </c>
      <c r="H206" s="12" t="s">
        <v>1483</v>
      </c>
      <c r="I206" s="12">
        <v>1</v>
      </c>
      <c r="J206" s="12">
        <f t="shared" si="3"/>
        <v>2</v>
      </c>
      <c r="K206" s="15"/>
      <c r="L206" s="12" t="s">
        <v>17</v>
      </c>
      <c r="M206" s="16" t="s">
        <v>21</v>
      </c>
      <c r="N206" s="12" t="s">
        <v>12</v>
      </c>
      <c r="O206" s="12" t="s">
        <v>7</v>
      </c>
      <c r="P206" s="12" t="s">
        <v>342</v>
      </c>
    </row>
    <row r="207" spans="1:16" ht="13.5">
      <c r="A207" s="12">
        <v>206</v>
      </c>
      <c r="B207" s="12" t="s">
        <v>522</v>
      </c>
      <c r="C207" s="12" t="s">
        <v>8</v>
      </c>
      <c r="D207" s="12" t="s">
        <v>16</v>
      </c>
      <c r="E207" s="13" t="s">
        <v>523</v>
      </c>
      <c r="F207" s="12" t="s">
        <v>19</v>
      </c>
      <c r="G207" s="14">
        <v>2</v>
      </c>
      <c r="H207" s="12" t="s">
        <v>1483</v>
      </c>
      <c r="I207" s="12">
        <v>1</v>
      </c>
      <c r="J207" s="12">
        <f t="shared" si="3"/>
        <v>2</v>
      </c>
      <c r="K207" s="15"/>
      <c r="L207" s="12" t="s">
        <v>17</v>
      </c>
      <c r="M207" s="16" t="s">
        <v>121</v>
      </c>
      <c r="N207" s="12" t="s">
        <v>12</v>
      </c>
      <c r="O207" s="12" t="s">
        <v>7</v>
      </c>
      <c r="P207" s="12" t="s">
        <v>342</v>
      </c>
    </row>
    <row r="208" spans="1:16" ht="13.5">
      <c r="A208" s="12">
        <v>207</v>
      </c>
      <c r="B208" s="12" t="s">
        <v>502</v>
      </c>
      <c r="C208" s="12" t="s">
        <v>8</v>
      </c>
      <c r="D208" s="12" t="s">
        <v>16</v>
      </c>
      <c r="E208" s="13" t="s">
        <v>503</v>
      </c>
      <c r="F208" s="12" t="s">
        <v>19</v>
      </c>
      <c r="G208" s="14">
        <v>2</v>
      </c>
      <c r="H208" s="12" t="s">
        <v>1483</v>
      </c>
      <c r="I208" s="12">
        <v>1</v>
      </c>
      <c r="J208" s="12">
        <f t="shared" si="3"/>
        <v>2</v>
      </c>
      <c r="K208" s="15"/>
      <c r="L208" s="12" t="s">
        <v>17</v>
      </c>
      <c r="M208" s="16" t="s">
        <v>11</v>
      </c>
      <c r="N208" s="12" t="s">
        <v>12</v>
      </c>
      <c r="O208" s="12" t="s">
        <v>7</v>
      </c>
      <c r="P208" s="12" t="s">
        <v>342</v>
      </c>
    </row>
    <row r="209" spans="1:16" ht="13.5">
      <c r="A209" s="12">
        <v>208</v>
      </c>
      <c r="B209" s="12" t="s">
        <v>532</v>
      </c>
      <c r="C209" s="12" t="s">
        <v>8</v>
      </c>
      <c r="D209" s="12" t="s">
        <v>79</v>
      </c>
      <c r="E209" s="13" t="s">
        <v>533</v>
      </c>
      <c r="F209" s="12" t="s">
        <v>19</v>
      </c>
      <c r="G209" s="14">
        <v>2</v>
      </c>
      <c r="H209" s="12" t="s">
        <v>1483</v>
      </c>
      <c r="I209" s="12">
        <v>1</v>
      </c>
      <c r="J209" s="12">
        <f t="shared" si="3"/>
        <v>2</v>
      </c>
      <c r="K209" s="15"/>
      <c r="L209" s="12" t="s">
        <v>17</v>
      </c>
      <c r="M209" s="16" t="s">
        <v>45</v>
      </c>
      <c r="N209" s="12" t="s">
        <v>12</v>
      </c>
      <c r="O209" s="12" t="s">
        <v>7</v>
      </c>
      <c r="P209" s="12" t="s">
        <v>342</v>
      </c>
    </row>
    <row r="210" spans="1:16" ht="13.5">
      <c r="A210" s="12">
        <v>209</v>
      </c>
      <c r="B210" s="12" t="s">
        <v>32</v>
      </c>
      <c r="C210" s="12" t="s">
        <v>8</v>
      </c>
      <c r="D210" s="12" t="s">
        <v>33</v>
      </c>
      <c r="E210" s="13" t="s">
        <v>36</v>
      </c>
      <c r="F210" s="12" t="s">
        <v>38</v>
      </c>
      <c r="G210" s="14">
        <v>6</v>
      </c>
      <c r="H210" s="12" t="s">
        <v>1424</v>
      </c>
      <c r="I210" s="12">
        <v>1</v>
      </c>
      <c r="J210" s="12">
        <f t="shared" si="3"/>
        <v>6</v>
      </c>
      <c r="K210" s="15">
        <f>SUM(J210:J216)</f>
        <v>20</v>
      </c>
      <c r="L210" s="12" t="s">
        <v>10</v>
      </c>
      <c r="M210" s="16" t="s">
        <v>34</v>
      </c>
      <c r="N210" s="12" t="s">
        <v>12</v>
      </c>
      <c r="O210" s="12" t="s">
        <v>35</v>
      </c>
      <c r="P210" s="12" t="s">
        <v>37</v>
      </c>
    </row>
    <row r="211" spans="1:16" ht="13.5">
      <c r="A211" s="12">
        <v>210</v>
      </c>
      <c r="B211" s="12" t="s">
        <v>39</v>
      </c>
      <c r="C211" s="12" t="s">
        <v>8</v>
      </c>
      <c r="D211" s="12" t="s">
        <v>40</v>
      </c>
      <c r="E211" s="13" t="s">
        <v>36</v>
      </c>
      <c r="F211" s="12" t="s">
        <v>38</v>
      </c>
      <c r="G211" s="14">
        <v>6</v>
      </c>
      <c r="H211" s="12" t="s">
        <v>1424</v>
      </c>
      <c r="I211" s="12">
        <v>1</v>
      </c>
      <c r="J211" s="12">
        <f t="shared" si="3"/>
        <v>6</v>
      </c>
      <c r="K211" s="15"/>
      <c r="L211" s="12" t="s">
        <v>10</v>
      </c>
      <c r="M211" s="16" t="s">
        <v>41</v>
      </c>
      <c r="N211" s="12" t="s">
        <v>12</v>
      </c>
      <c r="O211" s="12" t="s">
        <v>42</v>
      </c>
      <c r="P211" s="12" t="s">
        <v>37</v>
      </c>
    </row>
    <row r="212" spans="1:16" ht="13.5">
      <c r="A212" s="12">
        <v>211</v>
      </c>
      <c r="B212" s="12" t="s">
        <v>559</v>
      </c>
      <c r="C212" s="12" t="s">
        <v>8</v>
      </c>
      <c r="D212" s="12" t="s">
        <v>560</v>
      </c>
      <c r="E212" s="13" t="s">
        <v>561</v>
      </c>
      <c r="F212" s="12" t="s">
        <v>10</v>
      </c>
      <c r="G212" s="14">
        <v>0</v>
      </c>
      <c r="H212" s="12" t="s">
        <v>1423</v>
      </c>
      <c r="I212" s="12">
        <v>0.9</v>
      </c>
      <c r="J212" s="12">
        <f t="shared" si="3"/>
        <v>0</v>
      </c>
      <c r="K212" s="15"/>
      <c r="L212" s="12" t="s">
        <v>10</v>
      </c>
      <c r="M212" s="16" t="s">
        <v>74</v>
      </c>
      <c r="N212" s="12" t="s">
        <v>12</v>
      </c>
      <c r="O212" s="12" t="s">
        <v>7</v>
      </c>
      <c r="P212" s="12" t="s">
        <v>37</v>
      </c>
    </row>
    <row r="213" spans="1:16" ht="13.5">
      <c r="A213" s="12">
        <v>212</v>
      </c>
      <c r="B213" s="12" t="s">
        <v>519</v>
      </c>
      <c r="C213" s="12" t="s">
        <v>8</v>
      </c>
      <c r="D213" s="12" t="s">
        <v>137</v>
      </c>
      <c r="E213" s="13" t="s">
        <v>518</v>
      </c>
      <c r="F213" s="12" t="s">
        <v>19</v>
      </c>
      <c r="G213" s="14">
        <v>2</v>
      </c>
      <c r="H213" s="12" t="s">
        <v>1423</v>
      </c>
      <c r="I213" s="12">
        <v>1</v>
      </c>
      <c r="J213" s="12">
        <f t="shared" si="3"/>
        <v>2</v>
      </c>
      <c r="K213" s="15"/>
      <c r="L213" s="12" t="s">
        <v>17</v>
      </c>
      <c r="M213" s="16" t="s">
        <v>83</v>
      </c>
      <c r="N213" s="12" t="s">
        <v>12</v>
      </c>
      <c r="O213" s="12" t="s">
        <v>7</v>
      </c>
      <c r="P213" s="12" t="s">
        <v>37</v>
      </c>
    </row>
    <row r="214" spans="1:16" ht="13.5">
      <c r="A214" s="12">
        <v>213</v>
      </c>
      <c r="B214" s="12" t="s">
        <v>562</v>
      </c>
      <c r="C214" s="12" t="s">
        <v>8</v>
      </c>
      <c r="D214" s="12" t="s">
        <v>100</v>
      </c>
      <c r="E214" s="13" t="s">
        <v>518</v>
      </c>
      <c r="F214" s="12" t="s">
        <v>19</v>
      </c>
      <c r="G214" s="14">
        <v>2</v>
      </c>
      <c r="H214" s="12" t="s">
        <v>1423</v>
      </c>
      <c r="I214" s="12">
        <v>1</v>
      </c>
      <c r="J214" s="12">
        <f t="shared" si="3"/>
        <v>2</v>
      </c>
      <c r="K214" s="15"/>
      <c r="L214" s="12" t="s">
        <v>17</v>
      </c>
      <c r="M214" s="16" t="s">
        <v>34</v>
      </c>
      <c r="N214" s="12" t="s">
        <v>12</v>
      </c>
      <c r="O214" s="12" t="s">
        <v>7</v>
      </c>
      <c r="P214" s="12" t="s">
        <v>37</v>
      </c>
    </row>
    <row r="215" spans="1:16" ht="13.5">
      <c r="A215" s="12">
        <v>214</v>
      </c>
      <c r="B215" s="12" t="s">
        <v>563</v>
      </c>
      <c r="C215" s="12" t="s">
        <v>8</v>
      </c>
      <c r="D215" s="12" t="s">
        <v>389</v>
      </c>
      <c r="E215" s="13" t="s">
        <v>564</v>
      </c>
      <c r="F215" s="12" t="s">
        <v>19</v>
      </c>
      <c r="G215" s="14">
        <v>2</v>
      </c>
      <c r="H215" s="12" t="s">
        <v>1423</v>
      </c>
      <c r="I215" s="12">
        <v>1</v>
      </c>
      <c r="J215" s="12">
        <f t="shared" si="3"/>
        <v>2</v>
      </c>
      <c r="K215" s="15"/>
      <c r="L215" s="12" t="s">
        <v>88</v>
      </c>
      <c r="M215" s="16" t="s">
        <v>24</v>
      </c>
      <c r="N215" s="12" t="s">
        <v>12</v>
      </c>
      <c r="O215" s="12" t="s">
        <v>7</v>
      </c>
      <c r="P215" s="12" t="s">
        <v>37</v>
      </c>
    </row>
    <row r="216" spans="1:16" ht="13.5">
      <c r="A216" s="12">
        <v>215</v>
      </c>
      <c r="B216" s="12" t="s">
        <v>517</v>
      </c>
      <c r="C216" s="12" t="s">
        <v>8</v>
      </c>
      <c r="D216" s="12" t="s">
        <v>16</v>
      </c>
      <c r="E216" s="13" t="s">
        <v>1691</v>
      </c>
      <c r="F216" s="12" t="s">
        <v>19</v>
      </c>
      <c r="G216" s="14">
        <v>2</v>
      </c>
      <c r="H216" s="12" t="s">
        <v>1423</v>
      </c>
      <c r="I216" s="12">
        <v>1</v>
      </c>
      <c r="J216" s="12">
        <f t="shared" si="3"/>
        <v>2</v>
      </c>
      <c r="K216" s="15"/>
      <c r="L216" s="12" t="s">
        <v>17</v>
      </c>
      <c r="M216" s="16" t="s">
        <v>74</v>
      </c>
      <c r="N216" s="12" t="s">
        <v>12</v>
      </c>
      <c r="O216" s="12" t="s">
        <v>7</v>
      </c>
      <c r="P216" s="12" t="s">
        <v>37</v>
      </c>
    </row>
    <row r="217" spans="1:16" ht="13.5">
      <c r="A217" s="12">
        <v>216</v>
      </c>
      <c r="B217" s="12" t="s">
        <v>791</v>
      </c>
      <c r="C217" s="12" t="s">
        <v>8</v>
      </c>
      <c r="D217" s="12" t="s">
        <v>792</v>
      </c>
      <c r="E217" s="13" t="s">
        <v>793</v>
      </c>
      <c r="F217" s="12" t="s">
        <v>19</v>
      </c>
      <c r="G217" s="14">
        <v>2</v>
      </c>
      <c r="H217" s="12" t="s">
        <v>1511</v>
      </c>
      <c r="I217" s="12">
        <v>1</v>
      </c>
      <c r="J217" s="12">
        <f t="shared" si="3"/>
        <v>2</v>
      </c>
      <c r="K217" s="15">
        <f>SUM(J217:J220)</f>
        <v>12</v>
      </c>
      <c r="L217" s="12" t="s">
        <v>17</v>
      </c>
      <c r="M217" s="16" t="s">
        <v>34</v>
      </c>
      <c r="N217" s="12" t="s">
        <v>12</v>
      </c>
      <c r="O217" s="12" t="s">
        <v>7</v>
      </c>
      <c r="P217" s="12" t="s">
        <v>775</v>
      </c>
    </row>
    <row r="218" spans="1:16" ht="13.5">
      <c r="A218" s="12">
        <v>217</v>
      </c>
      <c r="B218" s="12" t="s">
        <v>774</v>
      </c>
      <c r="C218" s="12" t="s">
        <v>8</v>
      </c>
      <c r="D218" s="12" t="s">
        <v>737</v>
      </c>
      <c r="E218" s="13" t="s">
        <v>1692</v>
      </c>
      <c r="F218" s="12" t="s">
        <v>19</v>
      </c>
      <c r="G218" s="14">
        <v>2</v>
      </c>
      <c r="H218" s="12" t="s">
        <v>1511</v>
      </c>
      <c r="I218" s="12">
        <v>1</v>
      </c>
      <c r="J218" s="12">
        <f t="shared" si="3"/>
        <v>2</v>
      </c>
      <c r="K218" s="15"/>
      <c r="L218" s="12" t="s">
        <v>247</v>
      </c>
      <c r="M218" s="16" t="s">
        <v>41</v>
      </c>
      <c r="N218" s="12" t="s">
        <v>12</v>
      </c>
      <c r="O218" s="12" t="s">
        <v>7</v>
      </c>
      <c r="P218" s="12" t="s">
        <v>775</v>
      </c>
    </row>
    <row r="219" spans="1:16" ht="13.5">
      <c r="A219" s="12">
        <v>218</v>
      </c>
      <c r="B219" s="12" t="s">
        <v>818</v>
      </c>
      <c r="C219" s="12" t="s">
        <v>8</v>
      </c>
      <c r="D219" s="12" t="s">
        <v>424</v>
      </c>
      <c r="E219" s="13" t="s">
        <v>819</v>
      </c>
      <c r="F219" s="12" t="s">
        <v>38</v>
      </c>
      <c r="G219" s="14">
        <v>6</v>
      </c>
      <c r="H219" s="12" t="s">
        <v>1511</v>
      </c>
      <c r="I219" s="12">
        <v>1</v>
      </c>
      <c r="J219" s="12">
        <f t="shared" si="3"/>
        <v>6</v>
      </c>
      <c r="K219" s="15"/>
      <c r="L219" s="12" t="s">
        <v>10</v>
      </c>
      <c r="M219" s="16" t="s">
        <v>74</v>
      </c>
      <c r="N219" s="12" t="s">
        <v>12</v>
      </c>
      <c r="O219" s="12" t="s">
        <v>7</v>
      </c>
      <c r="P219" s="12" t="s">
        <v>775</v>
      </c>
    </row>
    <row r="220" spans="1:16" ht="13.5">
      <c r="A220" s="12">
        <v>219</v>
      </c>
      <c r="B220" s="12" t="s">
        <v>794</v>
      </c>
      <c r="C220" s="12" t="s">
        <v>8</v>
      </c>
      <c r="D220" s="12" t="s">
        <v>495</v>
      </c>
      <c r="E220" s="13" t="s">
        <v>795</v>
      </c>
      <c r="F220" s="12" t="s">
        <v>19</v>
      </c>
      <c r="G220" s="14">
        <v>2</v>
      </c>
      <c r="H220" s="12" t="s">
        <v>1511</v>
      </c>
      <c r="I220" s="12">
        <v>1</v>
      </c>
      <c r="J220" s="12">
        <f t="shared" si="3"/>
        <v>2</v>
      </c>
      <c r="K220" s="15"/>
      <c r="L220" s="12" t="s">
        <v>88</v>
      </c>
      <c r="M220" s="16" t="s">
        <v>34</v>
      </c>
      <c r="N220" s="12" t="s">
        <v>12</v>
      </c>
      <c r="O220" s="12" t="s">
        <v>7</v>
      </c>
      <c r="P220" s="12" t="s">
        <v>775</v>
      </c>
    </row>
    <row r="221" spans="1:16" ht="13.5">
      <c r="A221" s="12">
        <v>220</v>
      </c>
      <c r="B221" s="12" t="s">
        <v>1345</v>
      </c>
      <c r="C221" s="12" t="s">
        <v>8</v>
      </c>
      <c r="D221" s="12" t="s">
        <v>1346</v>
      </c>
      <c r="E221" s="13" t="s">
        <v>1348</v>
      </c>
      <c r="F221" s="12" t="s">
        <v>38</v>
      </c>
      <c r="G221" s="14">
        <v>6</v>
      </c>
      <c r="H221" s="12" t="s">
        <v>1452</v>
      </c>
      <c r="I221" s="12">
        <v>0.6</v>
      </c>
      <c r="J221" s="12">
        <f t="shared" si="3"/>
        <v>3.5999999999999996</v>
      </c>
      <c r="K221" s="15">
        <f>SUM(J221:J227)</f>
        <v>10.600000000000001</v>
      </c>
      <c r="L221" s="12" t="s">
        <v>10</v>
      </c>
      <c r="M221" s="16" t="s">
        <v>121</v>
      </c>
      <c r="N221" s="12" t="s">
        <v>12</v>
      </c>
      <c r="O221" s="12" t="s">
        <v>1347</v>
      </c>
      <c r="P221" s="12" t="s">
        <v>1264</v>
      </c>
    </row>
    <row r="222" spans="1:16" ht="13.5">
      <c r="A222" s="12">
        <v>221</v>
      </c>
      <c r="B222" s="12" t="s">
        <v>1302</v>
      </c>
      <c r="C222" s="12" t="s">
        <v>8</v>
      </c>
      <c r="D222" s="12" t="s">
        <v>51</v>
      </c>
      <c r="E222" s="13" t="s">
        <v>1303</v>
      </c>
      <c r="F222" s="12" t="s">
        <v>19</v>
      </c>
      <c r="G222" s="14">
        <v>2</v>
      </c>
      <c r="H222" s="12" t="s">
        <v>1567</v>
      </c>
      <c r="I222" s="12">
        <v>1</v>
      </c>
      <c r="J222" s="12">
        <f t="shared" si="3"/>
        <v>2</v>
      </c>
      <c r="K222" s="15"/>
      <c r="L222" s="12" t="s">
        <v>17</v>
      </c>
      <c r="M222" s="16" t="s">
        <v>34</v>
      </c>
      <c r="N222" s="12" t="s">
        <v>12</v>
      </c>
      <c r="O222" s="12" t="s">
        <v>7</v>
      </c>
      <c r="P222" s="12" t="s">
        <v>1264</v>
      </c>
    </row>
    <row r="223" spans="1:16" ht="13.5">
      <c r="A223" s="12">
        <v>222</v>
      </c>
      <c r="B223" s="12" t="s">
        <v>1262</v>
      </c>
      <c r="C223" s="12" t="s">
        <v>8</v>
      </c>
      <c r="D223" s="12" t="s">
        <v>1263</v>
      </c>
      <c r="E223" s="13" t="s">
        <v>1693</v>
      </c>
      <c r="F223" s="12" t="s">
        <v>10</v>
      </c>
      <c r="G223" s="14">
        <v>0</v>
      </c>
      <c r="H223" s="12" t="s">
        <v>1567</v>
      </c>
      <c r="I223" s="12">
        <v>1</v>
      </c>
      <c r="J223" s="12">
        <f t="shared" si="3"/>
        <v>0</v>
      </c>
      <c r="K223" s="15"/>
      <c r="L223" s="12" t="s">
        <v>10</v>
      </c>
      <c r="M223" s="16" t="s">
        <v>125</v>
      </c>
      <c r="N223" s="12" t="s">
        <v>12</v>
      </c>
      <c r="O223" s="12" t="s">
        <v>7</v>
      </c>
      <c r="P223" s="12" t="s">
        <v>1264</v>
      </c>
    </row>
    <row r="224" spans="1:16" ht="13.5">
      <c r="A224" s="12">
        <v>223</v>
      </c>
      <c r="B224" s="12" t="s">
        <v>1274</v>
      </c>
      <c r="C224" s="12" t="s">
        <v>8</v>
      </c>
      <c r="D224" s="12" t="s">
        <v>166</v>
      </c>
      <c r="E224" s="13" t="s">
        <v>1275</v>
      </c>
      <c r="F224" s="12" t="s">
        <v>19</v>
      </c>
      <c r="G224" s="14">
        <v>2</v>
      </c>
      <c r="H224" s="12" t="s">
        <v>1452</v>
      </c>
      <c r="I224" s="12">
        <v>0.6</v>
      </c>
      <c r="J224" s="12">
        <f t="shared" si="3"/>
        <v>1.2</v>
      </c>
      <c r="K224" s="15"/>
      <c r="L224" s="12" t="s">
        <v>17</v>
      </c>
      <c r="M224" s="16" t="s">
        <v>21</v>
      </c>
      <c r="N224" s="12" t="s">
        <v>12</v>
      </c>
      <c r="O224" s="12" t="s">
        <v>7</v>
      </c>
      <c r="P224" s="12" t="s">
        <v>1264</v>
      </c>
    </row>
    <row r="225" spans="1:16" ht="13.5">
      <c r="A225" s="12">
        <v>224</v>
      </c>
      <c r="B225" s="12" t="s">
        <v>1265</v>
      </c>
      <c r="C225" s="12" t="s">
        <v>8</v>
      </c>
      <c r="D225" s="12" t="s">
        <v>1266</v>
      </c>
      <c r="E225" s="13" t="s">
        <v>1267</v>
      </c>
      <c r="F225" s="12" t="s">
        <v>19</v>
      </c>
      <c r="G225" s="14">
        <v>2</v>
      </c>
      <c r="H225" s="12" t="s">
        <v>1567</v>
      </c>
      <c r="I225" s="12">
        <v>1</v>
      </c>
      <c r="J225" s="12">
        <f t="shared" si="3"/>
        <v>2</v>
      </c>
      <c r="K225" s="15"/>
      <c r="L225" s="12" t="s">
        <v>17</v>
      </c>
      <c r="M225" s="16" t="s">
        <v>83</v>
      </c>
      <c r="N225" s="12" t="s">
        <v>12</v>
      </c>
      <c r="O225" s="12" t="s">
        <v>7</v>
      </c>
      <c r="P225" s="12" t="s">
        <v>1264</v>
      </c>
    </row>
    <row r="226" spans="1:16" ht="13.5">
      <c r="A226" s="12">
        <v>225</v>
      </c>
      <c r="B226" s="12" t="s">
        <v>1333</v>
      </c>
      <c r="C226" s="12" t="s">
        <v>8</v>
      </c>
      <c r="D226" s="12" t="s">
        <v>1193</v>
      </c>
      <c r="E226" s="18" t="s">
        <v>1694</v>
      </c>
      <c r="F226" s="12" t="s">
        <v>38</v>
      </c>
      <c r="G226" s="14">
        <v>6</v>
      </c>
      <c r="H226" s="12" t="s">
        <v>1452</v>
      </c>
      <c r="I226" s="12">
        <v>0.3</v>
      </c>
      <c r="J226" s="12">
        <f t="shared" si="3"/>
        <v>1.7999999999999998</v>
      </c>
      <c r="K226" s="15"/>
      <c r="L226" s="12" t="s">
        <v>10</v>
      </c>
      <c r="M226" s="16" t="s">
        <v>83</v>
      </c>
      <c r="N226" s="12" t="s">
        <v>12</v>
      </c>
      <c r="O226" s="12" t="s">
        <v>7</v>
      </c>
      <c r="P226" s="12" t="s">
        <v>1264</v>
      </c>
    </row>
    <row r="227" spans="1:16" ht="13.5">
      <c r="A227" s="12">
        <v>226</v>
      </c>
      <c r="B227" s="12" t="s">
        <v>1306</v>
      </c>
      <c r="C227" s="12" t="s">
        <v>8</v>
      </c>
      <c r="D227" s="12" t="s">
        <v>1307</v>
      </c>
      <c r="E227" s="13" t="s">
        <v>1308</v>
      </c>
      <c r="F227" s="12" t="s">
        <v>10</v>
      </c>
      <c r="G227" s="14">
        <v>0</v>
      </c>
      <c r="H227" s="12" t="s">
        <v>1567</v>
      </c>
      <c r="I227" s="12">
        <v>1</v>
      </c>
      <c r="J227" s="12">
        <f t="shared" si="3"/>
        <v>0</v>
      </c>
      <c r="K227" s="15"/>
      <c r="L227" s="12" t="s">
        <v>10</v>
      </c>
      <c r="M227" s="16" t="s">
        <v>83</v>
      </c>
      <c r="N227" s="12" t="s">
        <v>12</v>
      </c>
      <c r="O227" s="12" t="s">
        <v>7</v>
      </c>
      <c r="P227" s="12" t="s">
        <v>1264</v>
      </c>
    </row>
    <row r="228" spans="1:16" ht="13.5">
      <c r="A228" s="12">
        <v>227</v>
      </c>
      <c r="B228" s="12" t="s">
        <v>1314</v>
      </c>
      <c r="C228" s="12" t="s">
        <v>8</v>
      </c>
      <c r="D228" s="12" t="s">
        <v>737</v>
      </c>
      <c r="E228" s="13" t="s">
        <v>1315</v>
      </c>
      <c r="F228" s="12" t="s">
        <v>19</v>
      </c>
      <c r="G228" s="14">
        <v>2</v>
      </c>
      <c r="H228" s="12" t="s">
        <v>1553</v>
      </c>
      <c r="I228" s="12">
        <v>1</v>
      </c>
      <c r="J228" s="12">
        <f t="shared" si="3"/>
        <v>2</v>
      </c>
      <c r="K228" s="15">
        <f>SUM(J228:J231)</f>
        <v>8.1999999999999993</v>
      </c>
      <c r="L228" s="12" t="s">
        <v>17</v>
      </c>
      <c r="M228" s="16" t="s">
        <v>121</v>
      </c>
      <c r="N228" s="12" t="s">
        <v>12</v>
      </c>
      <c r="O228" s="12" t="s">
        <v>7</v>
      </c>
      <c r="P228" s="12" t="s">
        <v>1085</v>
      </c>
    </row>
    <row r="229" spans="1:16" ht="13.5">
      <c r="A229" s="12">
        <v>228</v>
      </c>
      <c r="B229" s="12" t="s">
        <v>1084</v>
      </c>
      <c r="C229" s="12" t="s">
        <v>8</v>
      </c>
      <c r="D229" s="12" t="s">
        <v>116</v>
      </c>
      <c r="E229" s="13" t="s">
        <v>1695</v>
      </c>
      <c r="F229" s="12" t="s">
        <v>10</v>
      </c>
      <c r="G229" s="14">
        <v>0</v>
      </c>
      <c r="H229" s="12" t="s">
        <v>1553</v>
      </c>
      <c r="I229" s="12">
        <v>1</v>
      </c>
      <c r="J229" s="12">
        <f t="shared" si="3"/>
        <v>0</v>
      </c>
      <c r="K229" s="15"/>
      <c r="L229" s="12" t="s">
        <v>10</v>
      </c>
      <c r="M229" s="16" t="s">
        <v>11</v>
      </c>
      <c r="N229" s="12" t="s">
        <v>12</v>
      </c>
      <c r="O229" s="12" t="s">
        <v>7</v>
      </c>
      <c r="P229" s="12" t="s">
        <v>1085</v>
      </c>
    </row>
    <row r="230" spans="1:16" ht="13.5">
      <c r="A230" s="12">
        <v>229</v>
      </c>
      <c r="B230" s="12" t="s">
        <v>1276</v>
      </c>
      <c r="C230" s="12" t="s">
        <v>8</v>
      </c>
      <c r="D230" s="12" t="s">
        <v>836</v>
      </c>
      <c r="E230" s="13" t="s">
        <v>1277</v>
      </c>
      <c r="F230" s="12" t="s">
        <v>38</v>
      </c>
      <c r="G230" s="14">
        <v>6</v>
      </c>
      <c r="H230" s="12" t="s">
        <v>1528</v>
      </c>
      <c r="I230" s="12">
        <v>0.7</v>
      </c>
      <c r="J230" s="12">
        <f t="shared" si="3"/>
        <v>4.1999999999999993</v>
      </c>
      <c r="K230" s="15"/>
      <c r="L230" s="12" t="s">
        <v>10</v>
      </c>
      <c r="M230" s="16" t="s">
        <v>125</v>
      </c>
      <c r="N230" s="12" t="s">
        <v>12</v>
      </c>
      <c r="O230" s="12" t="s">
        <v>7</v>
      </c>
      <c r="P230" s="12" t="s">
        <v>1085</v>
      </c>
    </row>
    <row r="231" spans="1:16" ht="13.5">
      <c r="A231" s="12">
        <v>230</v>
      </c>
      <c r="B231" s="12" t="s">
        <v>1304</v>
      </c>
      <c r="C231" s="12" t="s">
        <v>8</v>
      </c>
      <c r="D231" s="12" t="s">
        <v>16</v>
      </c>
      <c r="E231" s="13" t="s">
        <v>1305</v>
      </c>
      <c r="F231" s="12" t="s">
        <v>19</v>
      </c>
      <c r="G231" s="14">
        <v>2</v>
      </c>
      <c r="H231" s="12" t="s">
        <v>1553</v>
      </c>
      <c r="I231" s="12">
        <v>1</v>
      </c>
      <c r="J231" s="12">
        <f t="shared" si="3"/>
        <v>2</v>
      </c>
      <c r="K231" s="15"/>
      <c r="L231" s="12" t="s">
        <v>17</v>
      </c>
      <c r="M231" s="16" t="s">
        <v>11</v>
      </c>
      <c r="N231" s="12" t="s">
        <v>12</v>
      </c>
      <c r="O231" s="12" t="s">
        <v>7</v>
      </c>
      <c r="P231" s="12" t="s">
        <v>1085</v>
      </c>
    </row>
    <row r="232" spans="1:16" ht="13.5">
      <c r="A232" s="12">
        <v>231</v>
      </c>
      <c r="B232" s="12" t="s">
        <v>787</v>
      </c>
      <c r="C232" s="12" t="s">
        <v>8</v>
      </c>
      <c r="D232" s="12" t="s">
        <v>137</v>
      </c>
      <c r="E232" s="13" t="s">
        <v>1696</v>
      </c>
      <c r="F232" s="12" t="s">
        <v>19</v>
      </c>
      <c r="G232" s="14">
        <v>2</v>
      </c>
      <c r="H232" s="12" t="s">
        <v>1444</v>
      </c>
      <c r="I232" s="12">
        <v>1</v>
      </c>
      <c r="J232" s="12">
        <f t="shared" si="3"/>
        <v>2</v>
      </c>
      <c r="K232" s="15">
        <v>2.2000000000000002</v>
      </c>
      <c r="L232" s="12" t="s">
        <v>17</v>
      </c>
      <c r="M232" s="16" t="s">
        <v>101</v>
      </c>
      <c r="N232" s="12" t="s">
        <v>12</v>
      </c>
      <c r="O232" s="12" t="s">
        <v>7</v>
      </c>
      <c r="P232" s="12" t="s">
        <v>788</v>
      </c>
    </row>
    <row r="233" spans="1:16" ht="13.5">
      <c r="A233" s="12">
        <v>232</v>
      </c>
      <c r="B233" s="12" t="s">
        <v>155</v>
      </c>
      <c r="C233" s="12" t="s">
        <v>8</v>
      </c>
      <c r="D233" s="12" t="s">
        <v>16</v>
      </c>
      <c r="E233" s="18" t="s">
        <v>1697</v>
      </c>
      <c r="F233" s="12" t="s">
        <v>19</v>
      </c>
      <c r="G233" s="14">
        <v>2</v>
      </c>
      <c r="H233" s="12" t="s">
        <v>1445</v>
      </c>
      <c r="I233" s="12">
        <v>0.1</v>
      </c>
      <c r="J233" s="12">
        <f t="shared" si="3"/>
        <v>0.2</v>
      </c>
      <c r="K233" s="15"/>
      <c r="L233" s="12" t="s">
        <v>17</v>
      </c>
      <c r="M233" s="16" t="s">
        <v>41</v>
      </c>
      <c r="N233" s="12" t="s">
        <v>12</v>
      </c>
      <c r="O233" s="12" t="s">
        <v>7</v>
      </c>
      <c r="P233" s="12" t="s">
        <v>103</v>
      </c>
    </row>
    <row r="234" spans="1:16" ht="13.5">
      <c r="A234" s="12">
        <v>233</v>
      </c>
      <c r="B234" s="12" t="s">
        <v>156</v>
      </c>
      <c r="C234" s="12" t="s">
        <v>8</v>
      </c>
      <c r="D234" s="12" t="s">
        <v>73</v>
      </c>
      <c r="E234" s="13" t="s">
        <v>157</v>
      </c>
      <c r="F234" s="12" t="s">
        <v>19</v>
      </c>
      <c r="G234" s="14">
        <v>2</v>
      </c>
      <c r="H234" s="12" t="s">
        <v>1448</v>
      </c>
      <c r="I234" s="12">
        <v>1</v>
      </c>
      <c r="J234" s="12">
        <f t="shared" si="3"/>
        <v>2</v>
      </c>
      <c r="K234" s="15">
        <v>8</v>
      </c>
      <c r="L234" s="12" t="s">
        <v>17</v>
      </c>
      <c r="M234" s="16" t="s">
        <v>34</v>
      </c>
      <c r="N234" s="12" t="s">
        <v>12</v>
      </c>
      <c r="O234" s="12" t="s">
        <v>7</v>
      </c>
      <c r="P234" s="12" t="s">
        <v>75</v>
      </c>
    </row>
    <row r="235" spans="1:16" ht="13.5">
      <c r="A235" s="12">
        <v>234</v>
      </c>
      <c r="B235" s="12" t="s">
        <v>72</v>
      </c>
      <c r="C235" s="12" t="s">
        <v>8</v>
      </c>
      <c r="D235" s="12" t="s">
        <v>73</v>
      </c>
      <c r="E235" s="13" t="s">
        <v>1698</v>
      </c>
      <c r="F235" s="12" t="s">
        <v>19</v>
      </c>
      <c r="G235" s="14">
        <v>2</v>
      </c>
      <c r="H235" s="12" t="s">
        <v>1430</v>
      </c>
      <c r="I235" s="12">
        <v>1</v>
      </c>
      <c r="J235" s="12">
        <f t="shared" si="3"/>
        <v>2</v>
      </c>
      <c r="K235" s="15"/>
      <c r="L235" s="12" t="s">
        <v>17</v>
      </c>
      <c r="M235" s="16" t="s">
        <v>74</v>
      </c>
      <c r="N235" s="12" t="s">
        <v>12</v>
      </c>
      <c r="O235" s="12" t="s">
        <v>7</v>
      </c>
      <c r="P235" s="12" t="s">
        <v>75</v>
      </c>
    </row>
    <row r="236" spans="1:16" ht="13.5">
      <c r="A236" s="12">
        <v>235</v>
      </c>
      <c r="B236" s="12" t="s">
        <v>96</v>
      </c>
      <c r="C236" s="12" t="s">
        <v>8</v>
      </c>
      <c r="D236" s="12" t="s">
        <v>97</v>
      </c>
      <c r="E236" s="13" t="s">
        <v>98</v>
      </c>
      <c r="F236" s="12" t="s">
        <v>19</v>
      </c>
      <c r="G236" s="14">
        <v>2</v>
      </c>
      <c r="H236" s="12" t="s">
        <v>1430</v>
      </c>
      <c r="I236" s="12">
        <v>1</v>
      </c>
      <c r="J236" s="12">
        <f t="shared" si="3"/>
        <v>2</v>
      </c>
      <c r="K236" s="15"/>
      <c r="L236" s="12" t="s">
        <v>17</v>
      </c>
      <c r="M236" s="16" t="s">
        <v>18</v>
      </c>
      <c r="N236" s="12" t="s">
        <v>12</v>
      </c>
      <c r="O236" s="12" t="s">
        <v>7</v>
      </c>
      <c r="P236" s="12" t="s">
        <v>75</v>
      </c>
    </row>
    <row r="237" spans="1:16" ht="13.5">
      <c r="A237" s="12">
        <v>236</v>
      </c>
      <c r="B237" s="12" t="s">
        <v>78</v>
      </c>
      <c r="C237" s="12" t="s">
        <v>8</v>
      </c>
      <c r="D237" s="12" t="s">
        <v>79</v>
      </c>
      <c r="E237" s="13" t="s">
        <v>80</v>
      </c>
      <c r="F237" s="12" t="s">
        <v>19</v>
      </c>
      <c r="G237" s="14">
        <v>2</v>
      </c>
      <c r="H237" s="12" t="s">
        <v>1430</v>
      </c>
      <c r="I237" s="12">
        <v>1</v>
      </c>
      <c r="J237" s="12">
        <f t="shared" si="3"/>
        <v>2</v>
      </c>
      <c r="K237" s="15"/>
      <c r="L237" s="12" t="s">
        <v>17</v>
      </c>
      <c r="M237" s="16" t="s">
        <v>45</v>
      </c>
      <c r="N237" s="12" t="s">
        <v>12</v>
      </c>
      <c r="O237" s="12" t="s">
        <v>7</v>
      </c>
      <c r="P237" s="12" t="s">
        <v>75</v>
      </c>
    </row>
    <row r="238" spans="1:16" ht="13.5">
      <c r="A238" s="12">
        <v>237</v>
      </c>
      <c r="B238" s="12" t="s">
        <v>946</v>
      </c>
      <c r="C238" s="12" t="s">
        <v>8</v>
      </c>
      <c r="D238" s="12" t="s">
        <v>490</v>
      </c>
      <c r="E238" s="13" t="s">
        <v>947</v>
      </c>
      <c r="F238" s="12" t="s">
        <v>19</v>
      </c>
      <c r="G238" s="14">
        <v>2</v>
      </c>
      <c r="H238" s="12" t="s">
        <v>947</v>
      </c>
      <c r="I238" s="12">
        <v>1</v>
      </c>
      <c r="J238" s="12">
        <f t="shared" si="3"/>
        <v>2</v>
      </c>
      <c r="K238" s="15">
        <v>6.6</v>
      </c>
      <c r="L238" s="12" t="s">
        <v>17</v>
      </c>
      <c r="M238" s="16" t="s">
        <v>101</v>
      </c>
      <c r="N238" s="12" t="s">
        <v>12</v>
      </c>
      <c r="O238" s="12" t="s">
        <v>7</v>
      </c>
      <c r="P238" s="12" t="s">
        <v>600</v>
      </c>
    </row>
    <row r="239" spans="1:16" ht="13.5">
      <c r="A239" s="12">
        <v>238</v>
      </c>
      <c r="B239" s="12" t="s">
        <v>599</v>
      </c>
      <c r="C239" s="12" t="s">
        <v>8</v>
      </c>
      <c r="D239" s="12" t="s">
        <v>166</v>
      </c>
      <c r="E239" s="13" t="s">
        <v>1699</v>
      </c>
      <c r="F239" s="12" t="s">
        <v>19</v>
      </c>
      <c r="G239" s="14">
        <v>2</v>
      </c>
      <c r="H239" s="12" t="s">
        <v>947</v>
      </c>
      <c r="I239" s="12">
        <v>0.3</v>
      </c>
      <c r="J239" s="12">
        <f t="shared" si="3"/>
        <v>0.6</v>
      </c>
      <c r="K239" s="15"/>
      <c r="L239" s="12" t="s">
        <v>17</v>
      </c>
      <c r="M239" s="16" t="s">
        <v>121</v>
      </c>
      <c r="N239" s="12" t="s">
        <v>89</v>
      </c>
      <c r="O239" s="12"/>
      <c r="P239" s="12" t="s">
        <v>600</v>
      </c>
    </row>
    <row r="240" spans="1:16" ht="13.5">
      <c r="A240" s="12">
        <v>239</v>
      </c>
      <c r="B240" s="12" t="s">
        <v>1030</v>
      </c>
      <c r="C240" s="12" t="s">
        <v>8</v>
      </c>
      <c r="D240" s="12" t="s">
        <v>290</v>
      </c>
      <c r="E240" s="13" t="s">
        <v>947</v>
      </c>
      <c r="F240" s="12" t="s">
        <v>19</v>
      </c>
      <c r="G240" s="14">
        <v>2</v>
      </c>
      <c r="H240" s="12" t="s">
        <v>947</v>
      </c>
      <c r="I240" s="12">
        <v>1</v>
      </c>
      <c r="J240" s="12">
        <f t="shared" si="3"/>
        <v>2</v>
      </c>
      <c r="K240" s="15"/>
      <c r="L240" s="12" t="s">
        <v>17</v>
      </c>
      <c r="M240" s="16" t="s">
        <v>21</v>
      </c>
      <c r="N240" s="12" t="s">
        <v>12</v>
      </c>
      <c r="O240" s="12" t="s">
        <v>7</v>
      </c>
      <c r="P240" s="12" t="s">
        <v>600</v>
      </c>
    </row>
    <row r="241" spans="1:16" ht="13.5">
      <c r="A241" s="12">
        <v>240</v>
      </c>
      <c r="B241" s="12" t="s">
        <v>948</v>
      </c>
      <c r="C241" s="12" t="s">
        <v>8</v>
      </c>
      <c r="D241" s="12" t="s">
        <v>306</v>
      </c>
      <c r="E241" s="13" t="s">
        <v>947</v>
      </c>
      <c r="F241" s="12" t="s">
        <v>19</v>
      </c>
      <c r="G241" s="14">
        <v>2</v>
      </c>
      <c r="H241" s="12" t="s">
        <v>947</v>
      </c>
      <c r="I241" s="12">
        <v>1</v>
      </c>
      <c r="J241" s="12">
        <f t="shared" si="3"/>
        <v>2</v>
      </c>
      <c r="K241" s="15"/>
      <c r="L241" s="12" t="s">
        <v>17</v>
      </c>
      <c r="M241" s="16" t="s">
        <v>45</v>
      </c>
      <c r="N241" s="12" t="s">
        <v>12</v>
      </c>
      <c r="O241" s="12" t="s">
        <v>7</v>
      </c>
      <c r="P241" s="12" t="s">
        <v>600</v>
      </c>
    </row>
    <row r="242" spans="1:16" ht="13.5">
      <c r="A242" s="12">
        <v>241</v>
      </c>
      <c r="B242" s="19" t="s">
        <v>112</v>
      </c>
      <c r="C242" s="19" t="s">
        <v>8</v>
      </c>
      <c r="D242" s="19" t="s">
        <v>113</v>
      </c>
      <c r="E242" s="18" t="s">
        <v>1700</v>
      </c>
      <c r="F242" s="19" t="s">
        <v>38</v>
      </c>
      <c r="G242" s="20">
        <v>6</v>
      </c>
      <c r="H242" s="22" t="s">
        <v>1436</v>
      </c>
      <c r="I242" s="19">
        <v>0.1</v>
      </c>
      <c r="J242" s="12">
        <f t="shared" si="3"/>
        <v>0.60000000000000009</v>
      </c>
      <c r="K242" s="15">
        <f>SUM(J242:J253)</f>
        <v>13.8</v>
      </c>
      <c r="L242" s="19" t="s">
        <v>10</v>
      </c>
      <c r="M242" s="21" t="s">
        <v>24</v>
      </c>
      <c r="N242" s="19" t="s">
        <v>12</v>
      </c>
      <c r="O242" s="19" t="s">
        <v>114</v>
      </c>
      <c r="P242" s="19" t="s">
        <v>107</v>
      </c>
    </row>
    <row r="243" spans="1:16" ht="13.5">
      <c r="A243" s="12">
        <v>242</v>
      </c>
      <c r="B243" s="12" t="s">
        <v>127</v>
      </c>
      <c r="C243" s="12" t="s">
        <v>8</v>
      </c>
      <c r="D243" s="12" t="s">
        <v>128</v>
      </c>
      <c r="E243" s="18" t="s">
        <v>1701</v>
      </c>
      <c r="F243" s="12" t="s">
        <v>38</v>
      </c>
      <c r="G243" s="14">
        <v>6</v>
      </c>
      <c r="H243" s="22" t="s">
        <v>1436</v>
      </c>
      <c r="I243" s="19">
        <v>0.1</v>
      </c>
      <c r="J243" s="12">
        <f t="shared" si="3"/>
        <v>0.60000000000000009</v>
      </c>
      <c r="K243" s="15"/>
      <c r="L243" s="12" t="s">
        <v>10</v>
      </c>
      <c r="M243" s="16" t="s">
        <v>74</v>
      </c>
      <c r="N243" s="12" t="s">
        <v>12</v>
      </c>
      <c r="O243" s="12" t="s">
        <v>129</v>
      </c>
      <c r="P243" s="12" t="s">
        <v>107</v>
      </c>
    </row>
    <row r="244" spans="1:16" ht="13.5">
      <c r="A244" s="12">
        <v>243</v>
      </c>
      <c r="B244" s="12" t="s">
        <v>1223</v>
      </c>
      <c r="C244" s="12" t="s">
        <v>8</v>
      </c>
      <c r="D244" s="12" t="s">
        <v>1224</v>
      </c>
      <c r="E244" s="18" t="s">
        <v>1702</v>
      </c>
      <c r="F244" s="12" t="s">
        <v>38</v>
      </c>
      <c r="G244" s="14">
        <v>6</v>
      </c>
      <c r="H244" s="12" t="s">
        <v>1435</v>
      </c>
      <c r="I244" s="19">
        <v>0.1</v>
      </c>
      <c r="J244" s="12">
        <f t="shared" si="3"/>
        <v>0.60000000000000009</v>
      </c>
      <c r="K244" s="15"/>
      <c r="L244" s="12" t="s">
        <v>10</v>
      </c>
      <c r="M244" s="16" t="s">
        <v>125</v>
      </c>
      <c r="N244" s="12" t="s">
        <v>12</v>
      </c>
      <c r="O244" s="12" t="s">
        <v>1225</v>
      </c>
      <c r="P244" s="12" t="s">
        <v>107</v>
      </c>
    </row>
    <row r="245" spans="1:16" ht="13.5">
      <c r="A245" s="12">
        <v>244</v>
      </c>
      <c r="B245" s="19" t="s">
        <v>104</v>
      </c>
      <c r="C245" s="19" t="s">
        <v>8</v>
      </c>
      <c r="D245" s="19" t="s">
        <v>105</v>
      </c>
      <c r="E245" s="18" t="s">
        <v>1703</v>
      </c>
      <c r="F245" s="19" t="s">
        <v>38</v>
      </c>
      <c r="G245" s="20">
        <v>6</v>
      </c>
      <c r="H245" s="19" t="s">
        <v>1436</v>
      </c>
      <c r="I245" s="19">
        <v>0.1</v>
      </c>
      <c r="J245" s="12">
        <f t="shared" si="3"/>
        <v>0.60000000000000009</v>
      </c>
      <c r="K245" s="15"/>
      <c r="L245" s="19" t="s">
        <v>10</v>
      </c>
      <c r="M245" s="21" t="s">
        <v>24</v>
      </c>
      <c r="N245" s="19" t="s">
        <v>12</v>
      </c>
      <c r="O245" s="19" t="s">
        <v>106</v>
      </c>
      <c r="P245" s="19" t="s">
        <v>107</v>
      </c>
    </row>
    <row r="246" spans="1:16" ht="13.5">
      <c r="A246" s="12">
        <v>245</v>
      </c>
      <c r="B246" s="12" t="s">
        <v>1327</v>
      </c>
      <c r="C246" s="12" t="s">
        <v>8</v>
      </c>
      <c r="D246" s="12" t="s">
        <v>116</v>
      </c>
      <c r="E246" s="13" t="s">
        <v>1328</v>
      </c>
      <c r="F246" s="12" t="s">
        <v>10</v>
      </c>
      <c r="G246" s="14">
        <v>0</v>
      </c>
      <c r="H246" s="12" t="s">
        <v>1435</v>
      </c>
      <c r="I246" s="12">
        <v>1</v>
      </c>
      <c r="J246" s="12">
        <f t="shared" si="3"/>
        <v>0</v>
      </c>
      <c r="K246" s="15"/>
      <c r="L246" s="12" t="s">
        <v>10</v>
      </c>
      <c r="M246" s="16" t="s">
        <v>41</v>
      </c>
      <c r="N246" s="12" t="s">
        <v>12</v>
      </c>
      <c r="O246" s="12" t="s">
        <v>7</v>
      </c>
      <c r="P246" s="12" t="s">
        <v>107</v>
      </c>
    </row>
    <row r="247" spans="1:16" ht="13.5">
      <c r="A247" s="12">
        <v>246</v>
      </c>
      <c r="B247" s="12" t="s">
        <v>752</v>
      </c>
      <c r="C247" s="12" t="s">
        <v>8</v>
      </c>
      <c r="D247" s="12" t="s">
        <v>171</v>
      </c>
      <c r="E247" s="13" t="s">
        <v>1704</v>
      </c>
      <c r="F247" s="12" t="s">
        <v>10</v>
      </c>
      <c r="G247" s="14">
        <v>0</v>
      </c>
      <c r="H247" s="12" t="s">
        <v>1435</v>
      </c>
      <c r="I247" s="12">
        <v>1</v>
      </c>
      <c r="J247" s="12">
        <f t="shared" si="3"/>
        <v>0</v>
      </c>
      <c r="K247" s="15"/>
      <c r="L247" s="12" t="s">
        <v>10</v>
      </c>
      <c r="M247" s="16" t="s">
        <v>125</v>
      </c>
      <c r="N247" s="12" t="s">
        <v>12</v>
      </c>
      <c r="O247" s="12" t="s">
        <v>7</v>
      </c>
      <c r="P247" s="12" t="s">
        <v>107</v>
      </c>
    </row>
    <row r="248" spans="1:16" ht="13.5">
      <c r="A248" s="12">
        <v>247</v>
      </c>
      <c r="B248" s="12" t="s">
        <v>1259</v>
      </c>
      <c r="C248" s="12" t="s">
        <v>8</v>
      </c>
      <c r="D248" s="12" t="s">
        <v>222</v>
      </c>
      <c r="E248" s="18" t="s">
        <v>1705</v>
      </c>
      <c r="F248" s="12" t="s">
        <v>19</v>
      </c>
      <c r="G248" s="14">
        <v>2</v>
      </c>
      <c r="H248" s="12" t="s">
        <v>1436</v>
      </c>
      <c r="I248" s="19">
        <v>0.7</v>
      </c>
      <c r="J248" s="12">
        <f t="shared" si="3"/>
        <v>1.4</v>
      </c>
      <c r="K248" s="15"/>
      <c r="L248" s="12" t="s">
        <v>17</v>
      </c>
      <c r="M248" s="16" t="s">
        <v>11</v>
      </c>
      <c r="N248" s="12" t="s">
        <v>12</v>
      </c>
      <c r="O248" s="12" t="s">
        <v>7</v>
      </c>
      <c r="P248" s="12" t="s">
        <v>1239</v>
      </c>
    </row>
    <row r="249" spans="1:16" ht="13.5">
      <c r="A249" s="12">
        <v>248</v>
      </c>
      <c r="B249" s="12" t="s">
        <v>1298</v>
      </c>
      <c r="C249" s="12" t="s">
        <v>8</v>
      </c>
      <c r="D249" s="12" t="s">
        <v>51</v>
      </c>
      <c r="E249" s="13" t="s">
        <v>1299</v>
      </c>
      <c r="F249" s="12" t="s">
        <v>19</v>
      </c>
      <c r="G249" s="14">
        <v>2</v>
      </c>
      <c r="H249" s="12" t="s">
        <v>1435</v>
      </c>
      <c r="I249" s="12">
        <v>1</v>
      </c>
      <c r="J249" s="12">
        <f t="shared" si="3"/>
        <v>2</v>
      </c>
      <c r="K249" s="15"/>
      <c r="L249" s="12" t="s">
        <v>17</v>
      </c>
      <c r="M249" s="16" t="s">
        <v>45</v>
      </c>
      <c r="N249" s="12" t="s">
        <v>12</v>
      </c>
      <c r="O249" s="12" t="s">
        <v>7</v>
      </c>
      <c r="P249" s="12" t="s">
        <v>107</v>
      </c>
    </row>
    <row r="250" spans="1:16" ht="13.5">
      <c r="A250" s="12">
        <v>249</v>
      </c>
      <c r="B250" s="12" t="s">
        <v>1260</v>
      </c>
      <c r="C250" s="12" t="s">
        <v>8</v>
      </c>
      <c r="D250" s="12" t="s">
        <v>51</v>
      </c>
      <c r="E250" s="13" t="s">
        <v>1261</v>
      </c>
      <c r="F250" s="12" t="s">
        <v>19</v>
      </c>
      <c r="G250" s="14">
        <v>2</v>
      </c>
      <c r="H250" s="12" t="s">
        <v>1435</v>
      </c>
      <c r="I250" s="12">
        <v>1</v>
      </c>
      <c r="J250" s="12">
        <f t="shared" si="3"/>
        <v>2</v>
      </c>
      <c r="K250" s="15"/>
      <c r="L250" s="12" t="s">
        <v>17</v>
      </c>
      <c r="M250" s="16" t="s">
        <v>45</v>
      </c>
      <c r="N250" s="12" t="s">
        <v>12</v>
      </c>
      <c r="O250" s="12" t="s">
        <v>7</v>
      </c>
      <c r="P250" s="12" t="s">
        <v>107</v>
      </c>
    </row>
    <row r="251" spans="1:16" ht="13.5">
      <c r="A251" s="12">
        <v>250</v>
      </c>
      <c r="B251" s="12" t="s">
        <v>1179</v>
      </c>
      <c r="C251" s="12" t="s">
        <v>8</v>
      </c>
      <c r="D251" s="12" t="s">
        <v>51</v>
      </c>
      <c r="E251" s="13" t="s">
        <v>1180</v>
      </c>
      <c r="F251" s="12" t="s">
        <v>19</v>
      </c>
      <c r="G251" s="14">
        <v>2</v>
      </c>
      <c r="H251" s="12" t="s">
        <v>1435</v>
      </c>
      <c r="I251" s="12">
        <v>1</v>
      </c>
      <c r="J251" s="12">
        <f t="shared" si="3"/>
        <v>2</v>
      </c>
      <c r="K251" s="15"/>
      <c r="L251" s="12" t="s">
        <v>17</v>
      </c>
      <c r="M251" s="16" t="s">
        <v>21</v>
      </c>
      <c r="N251" s="12" t="s">
        <v>12</v>
      </c>
      <c r="O251" s="12" t="s">
        <v>7</v>
      </c>
      <c r="P251" s="12" t="s">
        <v>107</v>
      </c>
    </row>
    <row r="252" spans="1:16" ht="13.5">
      <c r="A252" s="12">
        <v>251</v>
      </c>
      <c r="B252" s="12" t="s">
        <v>1166</v>
      </c>
      <c r="C252" s="12" t="s">
        <v>8</v>
      </c>
      <c r="D252" s="12" t="s">
        <v>79</v>
      </c>
      <c r="E252" s="13" t="s">
        <v>1167</v>
      </c>
      <c r="F252" s="12" t="s">
        <v>19</v>
      </c>
      <c r="G252" s="14">
        <v>2</v>
      </c>
      <c r="H252" s="12" t="s">
        <v>1435</v>
      </c>
      <c r="I252" s="12">
        <v>1</v>
      </c>
      <c r="J252" s="12">
        <f t="shared" si="3"/>
        <v>2</v>
      </c>
      <c r="K252" s="15"/>
      <c r="L252" s="12" t="s">
        <v>17</v>
      </c>
      <c r="M252" s="16" t="s">
        <v>24</v>
      </c>
      <c r="N252" s="12" t="s">
        <v>12</v>
      </c>
      <c r="O252" s="12" t="s">
        <v>7</v>
      </c>
      <c r="P252" s="12" t="s">
        <v>107</v>
      </c>
    </row>
    <row r="253" spans="1:16" ht="13.5">
      <c r="A253" s="12">
        <v>252</v>
      </c>
      <c r="B253" s="12" t="s">
        <v>1300</v>
      </c>
      <c r="C253" s="12" t="s">
        <v>8</v>
      </c>
      <c r="D253" s="12" t="s">
        <v>79</v>
      </c>
      <c r="E253" s="13" t="s">
        <v>1301</v>
      </c>
      <c r="F253" s="12" t="s">
        <v>19</v>
      </c>
      <c r="G253" s="14">
        <v>2</v>
      </c>
      <c r="H253" s="12" t="s">
        <v>1435</v>
      </c>
      <c r="I253" s="12">
        <v>1</v>
      </c>
      <c r="J253" s="12">
        <f t="shared" si="3"/>
        <v>2</v>
      </c>
      <c r="K253" s="15"/>
      <c r="L253" s="12" t="s">
        <v>17</v>
      </c>
      <c r="M253" s="16" t="s">
        <v>45</v>
      </c>
      <c r="N253" s="12" t="s">
        <v>12</v>
      </c>
      <c r="O253" s="12" t="s">
        <v>7</v>
      </c>
      <c r="P253" s="12" t="s">
        <v>107</v>
      </c>
    </row>
    <row r="254" spans="1:16" ht="13.5">
      <c r="A254" s="12">
        <v>253</v>
      </c>
      <c r="B254" s="12" t="s">
        <v>381</v>
      </c>
      <c r="C254" s="12" t="s">
        <v>8</v>
      </c>
      <c r="D254" s="12" t="s">
        <v>178</v>
      </c>
      <c r="E254" s="13" t="s">
        <v>192</v>
      </c>
      <c r="F254" s="12" t="s">
        <v>19</v>
      </c>
      <c r="G254" s="14">
        <v>2</v>
      </c>
      <c r="H254" s="12" t="s">
        <v>1455</v>
      </c>
      <c r="I254" s="12">
        <v>1</v>
      </c>
      <c r="J254" s="12">
        <f t="shared" si="3"/>
        <v>2</v>
      </c>
      <c r="K254" s="15">
        <f>SUM(J254:J260)</f>
        <v>8</v>
      </c>
      <c r="L254" s="12" t="s">
        <v>17</v>
      </c>
      <c r="M254" s="16" t="s">
        <v>45</v>
      </c>
      <c r="N254" s="12" t="s">
        <v>12</v>
      </c>
      <c r="O254" s="12" t="s">
        <v>7</v>
      </c>
      <c r="P254" s="12" t="s">
        <v>193</v>
      </c>
    </row>
    <row r="255" spans="1:16" ht="13.5">
      <c r="A255" s="12">
        <v>254</v>
      </c>
      <c r="B255" s="12" t="s">
        <v>386</v>
      </c>
      <c r="C255" s="12" t="s">
        <v>8</v>
      </c>
      <c r="D255" s="12" t="s">
        <v>116</v>
      </c>
      <c r="E255" s="13" t="s">
        <v>387</v>
      </c>
      <c r="F255" s="12" t="s">
        <v>10</v>
      </c>
      <c r="G255" s="14">
        <v>0</v>
      </c>
      <c r="H255" s="12" t="s">
        <v>1455</v>
      </c>
      <c r="I255" s="12">
        <v>1</v>
      </c>
      <c r="J255" s="12">
        <f t="shared" si="3"/>
        <v>0</v>
      </c>
      <c r="K255" s="15"/>
      <c r="L255" s="12" t="s">
        <v>10</v>
      </c>
      <c r="M255" s="16" t="s">
        <v>24</v>
      </c>
      <c r="N255" s="12" t="s">
        <v>12</v>
      </c>
      <c r="O255" s="12" t="s">
        <v>7</v>
      </c>
      <c r="P255" s="12" t="s">
        <v>193</v>
      </c>
    </row>
    <row r="256" spans="1:16" ht="13.5">
      <c r="A256" s="12">
        <v>255</v>
      </c>
      <c r="B256" s="12" t="s">
        <v>284</v>
      </c>
      <c r="C256" s="12" t="s">
        <v>8</v>
      </c>
      <c r="D256" s="12" t="s">
        <v>116</v>
      </c>
      <c r="E256" s="13" t="s">
        <v>285</v>
      </c>
      <c r="F256" s="12" t="s">
        <v>10</v>
      </c>
      <c r="G256" s="14">
        <v>0</v>
      </c>
      <c r="H256" s="12" t="s">
        <v>1455</v>
      </c>
      <c r="I256" s="12">
        <v>1</v>
      </c>
      <c r="J256" s="12">
        <f t="shared" si="3"/>
        <v>0</v>
      </c>
      <c r="K256" s="15"/>
      <c r="L256" s="12" t="s">
        <v>10</v>
      </c>
      <c r="M256" s="16" t="s">
        <v>18</v>
      </c>
      <c r="N256" s="12" t="s">
        <v>12</v>
      </c>
      <c r="O256" s="12" t="s">
        <v>7</v>
      </c>
      <c r="P256" s="12" t="s">
        <v>193</v>
      </c>
    </row>
    <row r="257" spans="1:16" ht="13.5">
      <c r="A257" s="12">
        <v>256</v>
      </c>
      <c r="B257" s="12" t="s">
        <v>191</v>
      </c>
      <c r="C257" s="12" t="s">
        <v>8</v>
      </c>
      <c r="D257" s="12" t="s">
        <v>171</v>
      </c>
      <c r="E257" s="13" t="s">
        <v>192</v>
      </c>
      <c r="F257" s="12" t="s">
        <v>10</v>
      </c>
      <c r="G257" s="14">
        <v>0</v>
      </c>
      <c r="H257" s="12" t="s">
        <v>1455</v>
      </c>
      <c r="I257" s="12">
        <v>1</v>
      </c>
      <c r="J257" s="12">
        <f t="shared" si="3"/>
        <v>0</v>
      </c>
      <c r="K257" s="15"/>
      <c r="L257" s="12" t="s">
        <v>10</v>
      </c>
      <c r="M257" s="16" t="s">
        <v>74</v>
      </c>
      <c r="N257" s="12" t="s">
        <v>12</v>
      </c>
      <c r="O257" s="12" t="s">
        <v>7</v>
      </c>
      <c r="P257" s="12" t="s">
        <v>193</v>
      </c>
    </row>
    <row r="258" spans="1:16" ht="13.5">
      <c r="A258" s="12">
        <v>257</v>
      </c>
      <c r="B258" s="12" t="s">
        <v>384</v>
      </c>
      <c r="C258" s="12" t="s">
        <v>8</v>
      </c>
      <c r="D258" s="12" t="s">
        <v>222</v>
      </c>
      <c r="E258" s="13" t="s">
        <v>385</v>
      </c>
      <c r="F258" s="12" t="s">
        <v>19</v>
      </c>
      <c r="G258" s="14">
        <v>2</v>
      </c>
      <c r="H258" s="12" t="s">
        <v>1455</v>
      </c>
      <c r="I258" s="12">
        <v>1</v>
      </c>
      <c r="J258" s="12">
        <f t="shared" ref="J258:J321" si="4">G258*I258</f>
        <v>2</v>
      </c>
      <c r="K258" s="15"/>
      <c r="L258" s="12" t="s">
        <v>17</v>
      </c>
      <c r="M258" s="16" t="s">
        <v>11</v>
      </c>
      <c r="N258" s="12" t="s">
        <v>12</v>
      </c>
      <c r="O258" s="12" t="s">
        <v>7</v>
      </c>
      <c r="P258" s="12" t="s">
        <v>193</v>
      </c>
    </row>
    <row r="259" spans="1:16" ht="13.5">
      <c r="A259" s="12">
        <v>258</v>
      </c>
      <c r="B259" s="12" t="s">
        <v>397</v>
      </c>
      <c r="C259" s="12" t="s">
        <v>8</v>
      </c>
      <c r="D259" s="12" t="s">
        <v>278</v>
      </c>
      <c r="E259" s="13" t="s">
        <v>398</v>
      </c>
      <c r="F259" s="12" t="s">
        <v>19</v>
      </c>
      <c r="G259" s="14">
        <v>2</v>
      </c>
      <c r="H259" s="12" t="s">
        <v>1455</v>
      </c>
      <c r="I259" s="12">
        <v>1</v>
      </c>
      <c r="J259" s="12">
        <f t="shared" si="4"/>
        <v>2</v>
      </c>
      <c r="K259" s="15"/>
      <c r="L259" s="12" t="s">
        <v>17</v>
      </c>
      <c r="M259" s="16" t="s">
        <v>121</v>
      </c>
      <c r="N259" s="12" t="s">
        <v>12</v>
      </c>
      <c r="O259" s="12" t="s">
        <v>7</v>
      </c>
      <c r="P259" s="12" t="s">
        <v>193</v>
      </c>
    </row>
    <row r="260" spans="1:16" ht="13.5">
      <c r="A260" s="12">
        <v>259</v>
      </c>
      <c r="B260" s="12" t="s">
        <v>275</v>
      </c>
      <c r="C260" s="12" t="s">
        <v>8</v>
      </c>
      <c r="D260" s="12" t="s">
        <v>79</v>
      </c>
      <c r="E260" s="13" t="s">
        <v>276</v>
      </c>
      <c r="F260" s="12" t="s">
        <v>19</v>
      </c>
      <c r="G260" s="14">
        <v>2</v>
      </c>
      <c r="H260" s="12" t="s">
        <v>1455</v>
      </c>
      <c r="I260" s="12">
        <v>1</v>
      </c>
      <c r="J260" s="12">
        <f t="shared" si="4"/>
        <v>2</v>
      </c>
      <c r="K260" s="15"/>
      <c r="L260" s="12" t="s">
        <v>17</v>
      </c>
      <c r="M260" s="16" t="s">
        <v>21</v>
      </c>
      <c r="N260" s="12" t="s">
        <v>12</v>
      </c>
      <c r="O260" s="12" t="s">
        <v>7</v>
      </c>
      <c r="P260" s="12" t="s">
        <v>193</v>
      </c>
    </row>
    <row r="261" spans="1:16" ht="13.5">
      <c r="A261" s="12">
        <v>260</v>
      </c>
      <c r="B261" s="12" t="s">
        <v>1288</v>
      </c>
      <c r="C261" s="12" t="s">
        <v>8</v>
      </c>
      <c r="D261" s="12" t="s">
        <v>1289</v>
      </c>
      <c r="E261" s="13" t="s">
        <v>1290</v>
      </c>
      <c r="F261" s="12" t="s">
        <v>10</v>
      </c>
      <c r="G261" s="14">
        <v>0</v>
      </c>
      <c r="H261" s="12" t="s">
        <v>1568</v>
      </c>
      <c r="I261" s="12">
        <v>1</v>
      </c>
      <c r="J261" s="12">
        <f t="shared" si="4"/>
        <v>0</v>
      </c>
      <c r="K261" s="17">
        <v>0</v>
      </c>
      <c r="L261" s="12" t="s">
        <v>10</v>
      </c>
      <c r="M261" s="16" t="s">
        <v>121</v>
      </c>
      <c r="N261" s="12" t="s">
        <v>12</v>
      </c>
      <c r="O261" s="12" t="s">
        <v>7</v>
      </c>
      <c r="P261" s="12" t="s">
        <v>1291</v>
      </c>
    </row>
    <row r="262" spans="1:16" ht="13.5">
      <c r="A262" s="12">
        <v>261</v>
      </c>
      <c r="B262" s="12" t="s">
        <v>1095</v>
      </c>
      <c r="C262" s="12" t="s">
        <v>8</v>
      </c>
      <c r="D262" s="12" t="s">
        <v>1096</v>
      </c>
      <c r="E262" s="13" t="s">
        <v>1706</v>
      </c>
      <c r="F262" s="12" t="s">
        <v>38</v>
      </c>
      <c r="G262" s="14">
        <v>6</v>
      </c>
      <c r="H262" s="12" t="s">
        <v>1555</v>
      </c>
      <c r="I262" s="12">
        <v>0.6</v>
      </c>
      <c r="J262" s="12">
        <f t="shared" si="4"/>
        <v>3.5999999999999996</v>
      </c>
      <c r="K262" s="15">
        <v>5.4</v>
      </c>
      <c r="L262" s="12" t="s">
        <v>10</v>
      </c>
      <c r="M262" s="16" t="s">
        <v>18</v>
      </c>
      <c r="N262" s="12" t="s">
        <v>12</v>
      </c>
      <c r="O262" s="12" t="s">
        <v>7</v>
      </c>
      <c r="P262" s="12" t="s">
        <v>1094</v>
      </c>
    </row>
    <row r="263" spans="1:16" ht="13.5">
      <c r="A263" s="12">
        <v>262</v>
      </c>
      <c r="B263" s="12" t="s">
        <v>1093</v>
      </c>
      <c r="C263" s="12" t="s">
        <v>8</v>
      </c>
      <c r="D263" s="12" t="s">
        <v>810</v>
      </c>
      <c r="E263" s="18" t="s">
        <v>1707</v>
      </c>
      <c r="F263" s="12" t="s">
        <v>19</v>
      </c>
      <c r="G263" s="14">
        <v>2</v>
      </c>
      <c r="H263" s="12" t="s">
        <v>1523</v>
      </c>
      <c r="I263" s="12">
        <v>0.9</v>
      </c>
      <c r="J263" s="12">
        <f t="shared" si="4"/>
        <v>1.8</v>
      </c>
      <c r="K263" s="15"/>
      <c r="L263" s="12" t="s">
        <v>88</v>
      </c>
      <c r="M263" s="16" t="s">
        <v>83</v>
      </c>
      <c r="N263" s="12" t="s">
        <v>12</v>
      </c>
      <c r="O263" s="12" t="s">
        <v>7</v>
      </c>
      <c r="P263" s="12" t="s">
        <v>1094</v>
      </c>
    </row>
    <row r="264" spans="1:16" ht="13.5">
      <c r="A264" s="12">
        <v>263</v>
      </c>
      <c r="B264" s="12" t="s">
        <v>832</v>
      </c>
      <c r="C264" s="12" t="s">
        <v>8</v>
      </c>
      <c r="D264" s="12" t="s">
        <v>833</v>
      </c>
      <c r="E264" s="13" t="s">
        <v>1708</v>
      </c>
      <c r="F264" s="12" t="s">
        <v>38</v>
      </c>
      <c r="G264" s="14">
        <v>6</v>
      </c>
      <c r="H264" s="12" t="s">
        <v>1521</v>
      </c>
      <c r="I264" s="12">
        <v>0.7</v>
      </c>
      <c r="J264" s="12">
        <f t="shared" si="4"/>
        <v>4.1999999999999993</v>
      </c>
      <c r="K264" s="17">
        <v>4.2</v>
      </c>
      <c r="L264" s="12" t="s">
        <v>10</v>
      </c>
      <c r="M264" s="16" t="s">
        <v>11</v>
      </c>
      <c r="N264" s="12" t="s">
        <v>12</v>
      </c>
      <c r="O264" s="12" t="s">
        <v>7</v>
      </c>
      <c r="P264" s="12" t="s">
        <v>834</v>
      </c>
    </row>
    <row r="265" spans="1:16" ht="13.5">
      <c r="A265" s="12">
        <v>264</v>
      </c>
      <c r="B265" s="12" t="s">
        <v>1028</v>
      </c>
      <c r="C265" s="12" t="s">
        <v>8</v>
      </c>
      <c r="D265" s="12" t="s">
        <v>595</v>
      </c>
      <c r="E265" s="13" t="s">
        <v>1029</v>
      </c>
      <c r="F265" s="12" t="s">
        <v>38</v>
      </c>
      <c r="G265" s="14">
        <v>6</v>
      </c>
      <c r="H265" s="12" t="s">
        <v>1427</v>
      </c>
      <c r="I265" s="12">
        <v>1</v>
      </c>
      <c r="J265" s="12">
        <f t="shared" si="4"/>
        <v>6</v>
      </c>
      <c r="K265" s="15">
        <f>SUM(J265:J284)</f>
        <v>65.599999999999994</v>
      </c>
      <c r="L265" s="12" t="s">
        <v>10</v>
      </c>
      <c r="M265" s="16" t="s">
        <v>125</v>
      </c>
      <c r="N265" s="12" t="s">
        <v>12</v>
      </c>
      <c r="O265" s="12" t="s">
        <v>1609</v>
      </c>
      <c r="P265" s="12" t="s">
        <v>65</v>
      </c>
    </row>
    <row r="266" spans="1:16" ht="13.5">
      <c r="A266" s="12">
        <v>265</v>
      </c>
      <c r="B266" s="12" t="s">
        <v>1016</v>
      </c>
      <c r="C266" s="12" t="s">
        <v>8</v>
      </c>
      <c r="D266" s="12" t="s">
        <v>1017</v>
      </c>
      <c r="E266" s="13" t="s">
        <v>1019</v>
      </c>
      <c r="F266" s="12" t="s">
        <v>38</v>
      </c>
      <c r="G266" s="14">
        <v>6</v>
      </c>
      <c r="H266" s="12" t="s">
        <v>1427</v>
      </c>
      <c r="I266" s="12">
        <v>1</v>
      </c>
      <c r="J266" s="12">
        <f t="shared" si="4"/>
        <v>6</v>
      </c>
      <c r="K266" s="15"/>
      <c r="L266" s="12" t="s">
        <v>10</v>
      </c>
      <c r="M266" s="16" t="s">
        <v>121</v>
      </c>
      <c r="N266" s="12" t="s">
        <v>12</v>
      </c>
      <c r="O266" s="12" t="s">
        <v>1018</v>
      </c>
      <c r="P266" s="12" t="s">
        <v>65</v>
      </c>
    </row>
    <row r="267" spans="1:16" ht="13.5">
      <c r="A267" s="12">
        <v>266</v>
      </c>
      <c r="B267" s="12" t="s">
        <v>1020</v>
      </c>
      <c r="C267" s="12" t="s">
        <v>8</v>
      </c>
      <c r="D267" s="12" t="s">
        <v>1017</v>
      </c>
      <c r="E267" s="13" t="s">
        <v>1022</v>
      </c>
      <c r="F267" s="12" t="s">
        <v>38</v>
      </c>
      <c r="G267" s="14">
        <v>6</v>
      </c>
      <c r="H267" s="12" t="s">
        <v>1427</v>
      </c>
      <c r="I267" s="12">
        <v>0.6</v>
      </c>
      <c r="J267" s="12">
        <f t="shared" si="4"/>
        <v>3.5999999999999996</v>
      </c>
      <c r="K267" s="15"/>
      <c r="L267" s="12" t="s">
        <v>10</v>
      </c>
      <c r="M267" s="16" t="s">
        <v>24</v>
      </c>
      <c r="N267" s="12" t="s">
        <v>12</v>
      </c>
      <c r="O267" s="12" t="s">
        <v>1021</v>
      </c>
      <c r="P267" s="12" t="s">
        <v>65</v>
      </c>
    </row>
    <row r="268" spans="1:16" ht="13.5">
      <c r="A268" s="12">
        <v>267</v>
      </c>
      <c r="B268" s="12" t="s">
        <v>1219</v>
      </c>
      <c r="C268" s="12" t="s">
        <v>8</v>
      </c>
      <c r="D268" s="12" t="s">
        <v>1220</v>
      </c>
      <c r="E268" s="13" t="s">
        <v>1222</v>
      </c>
      <c r="F268" s="12" t="s">
        <v>38</v>
      </c>
      <c r="G268" s="14">
        <v>6</v>
      </c>
      <c r="H268" s="12" t="s">
        <v>1428</v>
      </c>
      <c r="I268" s="12">
        <v>0</v>
      </c>
      <c r="J268" s="12">
        <f t="shared" si="4"/>
        <v>0</v>
      </c>
      <c r="K268" s="15"/>
      <c r="L268" s="12" t="s">
        <v>10</v>
      </c>
      <c r="M268" s="16" t="s">
        <v>11</v>
      </c>
      <c r="N268" s="12" t="s">
        <v>12</v>
      </c>
      <c r="O268" s="12" t="s">
        <v>1221</v>
      </c>
      <c r="P268" s="12" t="s">
        <v>1112</v>
      </c>
    </row>
    <row r="269" spans="1:16" ht="13.5">
      <c r="A269" s="12">
        <v>268</v>
      </c>
      <c r="B269" s="12" t="s">
        <v>1208</v>
      </c>
      <c r="C269" s="12" t="s">
        <v>8</v>
      </c>
      <c r="D269" s="12" t="s">
        <v>1209</v>
      </c>
      <c r="E269" s="13" t="s">
        <v>1211</v>
      </c>
      <c r="F269" s="12" t="s">
        <v>38</v>
      </c>
      <c r="G269" s="14">
        <v>6</v>
      </c>
      <c r="H269" s="12" t="s">
        <v>1428</v>
      </c>
      <c r="I269" s="12">
        <v>0</v>
      </c>
      <c r="J269" s="12">
        <f t="shared" si="4"/>
        <v>0</v>
      </c>
      <c r="K269" s="15"/>
      <c r="L269" s="12" t="s">
        <v>10</v>
      </c>
      <c r="M269" s="16" t="s">
        <v>83</v>
      </c>
      <c r="N269" s="12" t="s">
        <v>12</v>
      </c>
      <c r="O269" s="12" t="s">
        <v>1210</v>
      </c>
      <c r="P269" s="12" t="s">
        <v>1112</v>
      </c>
    </row>
    <row r="270" spans="1:16" ht="13.5">
      <c r="A270" s="12">
        <v>269</v>
      </c>
      <c r="B270" s="12" t="s">
        <v>61</v>
      </c>
      <c r="C270" s="12" t="s">
        <v>8</v>
      </c>
      <c r="D270" s="12" t="s">
        <v>62</v>
      </c>
      <c r="E270" s="13" t="s">
        <v>64</v>
      </c>
      <c r="F270" s="12" t="s">
        <v>38</v>
      </c>
      <c r="G270" s="14">
        <v>6</v>
      </c>
      <c r="H270" s="12" t="s">
        <v>1428</v>
      </c>
      <c r="I270" s="12">
        <v>1</v>
      </c>
      <c r="J270" s="12">
        <f t="shared" si="4"/>
        <v>6</v>
      </c>
      <c r="K270" s="15"/>
      <c r="L270" s="12" t="s">
        <v>10</v>
      </c>
      <c r="M270" s="16" t="s">
        <v>24</v>
      </c>
      <c r="N270" s="12" t="s">
        <v>12</v>
      </c>
      <c r="O270" s="12" t="s">
        <v>63</v>
      </c>
      <c r="P270" s="12" t="s">
        <v>65</v>
      </c>
    </row>
    <row r="271" spans="1:16" ht="13.5">
      <c r="A271" s="12">
        <v>270</v>
      </c>
      <c r="B271" s="12" t="s">
        <v>1603</v>
      </c>
      <c r="C271" s="12" t="s">
        <v>8</v>
      </c>
      <c r="D271" s="12" t="s">
        <v>1604</v>
      </c>
      <c r="E271" s="13" t="s">
        <v>1709</v>
      </c>
      <c r="F271" s="12" t="s">
        <v>38</v>
      </c>
      <c r="G271" s="14">
        <v>6</v>
      </c>
      <c r="H271" s="12" t="s">
        <v>1606</v>
      </c>
      <c r="I271" s="12">
        <v>1</v>
      </c>
      <c r="J271" s="12">
        <f t="shared" si="4"/>
        <v>6</v>
      </c>
      <c r="K271" s="15"/>
      <c r="L271" s="12" t="s">
        <v>10</v>
      </c>
      <c r="M271" s="16" t="s">
        <v>121</v>
      </c>
      <c r="N271" s="12" t="s">
        <v>12</v>
      </c>
      <c r="O271" s="12" t="s">
        <v>1605</v>
      </c>
      <c r="P271" s="12" t="s">
        <v>65</v>
      </c>
    </row>
    <row r="272" spans="1:16" ht="13.5">
      <c r="A272" s="12">
        <v>271</v>
      </c>
      <c r="B272" s="12" t="s">
        <v>1212</v>
      </c>
      <c r="C272" s="12" t="s">
        <v>8</v>
      </c>
      <c r="D272" s="12" t="s">
        <v>1001</v>
      </c>
      <c r="E272" s="13" t="s">
        <v>1213</v>
      </c>
      <c r="F272" s="12" t="s">
        <v>1619</v>
      </c>
      <c r="G272" s="14">
        <v>0</v>
      </c>
      <c r="H272" s="12" t="s">
        <v>1428</v>
      </c>
      <c r="I272" s="12">
        <v>0</v>
      </c>
      <c r="J272" s="12">
        <f t="shared" si="4"/>
        <v>0</v>
      </c>
      <c r="K272" s="15"/>
      <c r="L272" s="12" t="s">
        <v>10</v>
      </c>
      <c r="M272" s="16" t="s">
        <v>101</v>
      </c>
      <c r="N272" s="12" t="s">
        <v>12</v>
      </c>
      <c r="O272" s="12" t="s">
        <v>1618</v>
      </c>
      <c r="P272" s="12" t="s">
        <v>1112</v>
      </c>
    </row>
    <row r="273" spans="1:16" ht="13.5">
      <c r="A273" s="12">
        <v>272</v>
      </c>
      <c r="B273" s="12" t="s">
        <v>1000</v>
      </c>
      <c r="C273" s="12" t="s">
        <v>8</v>
      </c>
      <c r="D273" s="12" t="s">
        <v>590</v>
      </c>
      <c r="E273" s="13" t="s">
        <v>1710</v>
      </c>
      <c r="F273" s="12" t="s">
        <v>38</v>
      </c>
      <c r="G273" s="14">
        <v>6</v>
      </c>
      <c r="H273" s="12" t="s">
        <v>1427</v>
      </c>
      <c r="I273" s="12">
        <v>1</v>
      </c>
      <c r="J273" s="12">
        <f t="shared" si="4"/>
        <v>6</v>
      </c>
      <c r="K273" s="15"/>
      <c r="L273" s="12" t="s">
        <v>10</v>
      </c>
      <c r="M273" s="16" t="s">
        <v>121</v>
      </c>
      <c r="N273" s="12" t="s">
        <v>12</v>
      </c>
      <c r="O273" s="12" t="s">
        <v>1002</v>
      </c>
      <c r="P273" s="12" t="s">
        <v>65</v>
      </c>
    </row>
    <row r="274" spans="1:16" ht="13.5">
      <c r="A274" s="12">
        <v>273</v>
      </c>
      <c r="B274" s="12" t="s">
        <v>1214</v>
      </c>
      <c r="C274" s="12" t="s">
        <v>8</v>
      </c>
      <c r="D274" s="12" t="s">
        <v>590</v>
      </c>
      <c r="E274" s="13" t="s">
        <v>1216</v>
      </c>
      <c r="F274" s="12" t="s">
        <v>38</v>
      </c>
      <c r="G274" s="14">
        <v>6</v>
      </c>
      <c r="H274" s="12" t="s">
        <v>1428</v>
      </c>
      <c r="I274" s="12">
        <v>0</v>
      </c>
      <c r="J274" s="12">
        <f t="shared" si="4"/>
        <v>0</v>
      </c>
      <c r="K274" s="15"/>
      <c r="L274" s="12" t="s">
        <v>10</v>
      </c>
      <c r="M274" s="16" t="s">
        <v>24</v>
      </c>
      <c r="N274" s="12" t="s">
        <v>12</v>
      </c>
      <c r="O274" s="12" t="s">
        <v>1215</v>
      </c>
      <c r="P274" s="12" t="s">
        <v>1112</v>
      </c>
    </row>
    <row r="275" spans="1:16" ht="13.5">
      <c r="A275" s="12">
        <v>274</v>
      </c>
      <c r="B275" s="12" t="s">
        <v>582</v>
      </c>
      <c r="C275" s="12" t="s">
        <v>8</v>
      </c>
      <c r="D275" s="12" t="s">
        <v>583</v>
      </c>
      <c r="E275" s="18" t="s">
        <v>1711</v>
      </c>
      <c r="F275" s="12" t="s">
        <v>38</v>
      </c>
      <c r="G275" s="14">
        <v>6</v>
      </c>
      <c r="H275" s="12" t="s">
        <v>1428</v>
      </c>
      <c r="I275" s="12">
        <v>0</v>
      </c>
      <c r="J275" s="12">
        <f t="shared" si="4"/>
        <v>0</v>
      </c>
      <c r="K275" s="15"/>
      <c r="L275" s="12" t="s">
        <v>10</v>
      </c>
      <c r="M275" s="16" t="s">
        <v>24</v>
      </c>
      <c r="N275" s="12" t="s">
        <v>12</v>
      </c>
      <c r="O275" s="12" t="s">
        <v>584</v>
      </c>
      <c r="P275" s="12" t="s">
        <v>429</v>
      </c>
    </row>
    <row r="276" spans="1:16" ht="13.5">
      <c r="A276" s="12">
        <v>275</v>
      </c>
      <c r="B276" s="12" t="s">
        <v>1349</v>
      </c>
      <c r="C276" s="12" t="s">
        <v>8</v>
      </c>
      <c r="D276" s="12" t="s">
        <v>1350</v>
      </c>
      <c r="E276" s="13" t="s">
        <v>1351</v>
      </c>
      <c r="F276" s="12" t="s">
        <v>1619</v>
      </c>
      <c r="G276" s="14">
        <v>0</v>
      </c>
      <c r="H276" s="12" t="s">
        <v>1428</v>
      </c>
      <c r="I276" s="12">
        <v>0</v>
      </c>
      <c r="J276" s="12">
        <f t="shared" si="4"/>
        <v>0</v>
      </c>
      <c r="K276" s="15"/>
      <c r="L276" s="12" t="s">
        <v>10</v>
      </c>
      <c r="M276" s="16" t="s">
        <v>34</v>
      </c>
      <c r="N276" s="12" t="s">
        <v>12</v>
      </c>
      <c r="O276" s="12" t="s">
        <v>1618</v>
      </c>
      <c r="P276" s="12" t="s">
        <v>1112</v>
      </c>
    </row>
    <row r="277" spans="1:16" ht="13.5">
      <c r="A277" s="12">
        <v>276</v>
      </c>
      <c r="B277" s="12" t="s">
        <v>991</v>
      </c>
      <c r="C277" s="12" t="s">
        <v>8</v>
      </c>
      <c r="D277" s="12" t="s">
        <v>988</v>
      </c>
      <c r="E277" s="13" t="s">
        <v>993</v>
      </c>
      <c r="F277" s="12" t="s">
        <v>38</v>
      </c>
      <c r="G277" s="14">
        <v>6</v>
      </c>
      <c r="H277" s="12" t="s">
        <v>1427</v>
      </c>
      <c r="I277" s="12">
        <v>1</v>
      </c>
      <c r="J277" s="12">
        <f t="shared" si="4"/>
        <v>6</v>
      </c>
      <c r="K277" s="15"/>
      <c r="L277" s="12" t="s">
        <v>10</v>
      </c>
      <c r="M277" s="16" t="s">
        <v>41</v>
      </c>
      <c r="N277" s="12" t="s">
        <v>12</v>
      </c>
      <c r="O277" s="12" t="s">
        <v>992</v>
      </c>
      <c r="P277" s="12" t="s">
        <v>65</v>
      </c>
    </row>
    <row r="278" spans="1:16" ht="13.5">
      <c r="A278" s="12">
        <v>277</v>
      </c>
      <c r="B278" s="12" t="s">
        <v>987</v>
      </c>
      <c r="C278" s="12" t="s">
        <v>8</v>
      </c>
      <c r="D278" s="12" t="s">
        <v>988</v>
      </c>
      <c r="E278" s="13" t="s">
        <v>990</v>
      </c>
      <c r="F278" s="12" t="s">
        <v>38</v>
      </c>
      <c r="G278" s="14">
        <v>6</v>
      </c>
      <c r="H278" s="12" t="s">
        <v>1428</v>
      </c>
      <c r="I278" s="12">
        <v>1</v>
      </c>
      <c r="J278" s="12">
        <f t="shared" si="4"/>
        <v>6</v>
      </c>
      <c r="K278" s="15"/>
      <c r="L278" s="12" t="s">
        <v>10</v>
      </c>
      <c r="M278" s="16" t="s">
        <v>21</v>
      </c>
      <c r="N278" s="12" t="s">
        <v>12</v>
      </c>
      <c r="O278" s="12" t="s">
        <v>989</v>
      </c>
      <c r="P278" s="12" t="s">
        <v>65</v>
      </c>
    </row>
    <row r="279" spans="1:16" ht="13.5">
      <c r="A279" s="12">
        <v>278</v>
      </c>
      <c r="B279" s="12" t="s">
        <v>1012</v>
      </c>
      <c r="C279" s="12" t="s">
        <v>8</v>
      </c>
      <c r="D279" s="12" t="s">
        <v>1013</v>
      </c>
      <c r="E279" s="13" t="s">
        <v>1015</v>
      </c>
      <c r="F279" s="12" t="s">
        <v>38</v>
      </c>
      <c r="G279" s="14">
        <v>6</v>
      </c>
      <c r="H279" s="12" t="s">
        <v>1428</v>
      </c>
      <c r="I279" s="12">
        <v>1</v>
      </c>
      <c r="J279" s="12">
        <f t="shared" si="4"/>
        <v>6</v>
      </c>
      <c r="K279" s="15"/>
      <c r="L279" s="12" t="s">
        <v>10</v>
      </c>
      <c r="M279" s="16" t="s">
        <v>34</v>
      </c>
      <c r="N279" s="12" t="s">
        <v>12</v>
      </c>
      <c r="O279" s="12" t="s">
        <v>1014</v>
      </c>
      <c r="P279" s="12" t="s">
        <v>65</v>
      </c>
    </row>
    <row r="280" spans="1:16" ht="13.5">
      <c r="A280" s="12">
        <v>279</v>
      </c>
      <c r="B280" s="12" t="s">
        <v>1134</v>
      </c>
      <c r="C280" s="12" t="s">
        <v>8</v>
      </c>
      <c r="D280" s="12" t="s">
        <v>1135</v>
      </c>
      <c r="E280" s="13" t="s">
        <v>1137</v>
      </c>
      <c r="F280" s="12" t="s">
        <v>38</v>
      </c>
      <c r="G280" s="14">
        <v>6</v>
      </c>
      <c r="H280" s="12" t="s">
        <v>1428</v>
      </c>
      <c r="I280" s="12">
        <v>0</v>
      </c>
      <c r="J280" s="12">
        <f t="shared" si="4"/>
        <v>0</v>
      </c>
      <c r="K280" s="15"/>
      <c r="L280" s="12" t="s">
        <v>10</v>
      </c>
      <c r="M280" s="16" t="s">
        <v>41</v>
      </c>
      <c r="N280" s="12" t="s">
        <v>12</v>
      </c>
      <c r="O280" s="12" t="s">
        <v>1136</v>
      </c>
      <c r="P280" s="12" t="s">
        <v>1112</v>
      </c>
    </row>
    <row r="281" spans="1:16" ht="13.5">
      <c r="A281" s="12">
        <v>280</v>
      </c>
      <c r="B281" s="12" t="s">
        <v>428</v>
      </c>
      <c r="C281" s="12" t="s">
        <v>8</v>
      </c>
      <c r="D281" s="12" t="s">
        <v>424</v>
      </c>
      <c r="E281" s="18" t="s">
        <v>1712</v>
      </c>
      <c r="F281" s="12" t="s">
        <v>38</v>
      </c>
      <c r="G281" s="14">
        <v>6</v>
      </c>
      <c r="H281" s="12" t="s">
        <v>1428</v>
      </c>
      <c r="I281" s="12">
        <v>0</v>
      </c>
      <c r="J281" s="12">
        <f t="shared" si="4"/>
        <v>0</v>
      </c>
      <c r="K281" s="15"/>
      <c r="L281" s="12" t="s">
        <v>10</v>
      </c>
      <c r="M281" s="16" t="s">
        <v>83</v>
      </c>
      <c r="N281" s="12" t="s">
        <v>12</v>
      </c>
      <c r="O281" s="12" t="s">
        <v>7</v>
      </c>
      <c r="P281" s="12" t="s">
        <v>429</v>
      </c>
    </row>
    <row r="282" spans="1:16" ht="13.5">
      <c r="A282" s="12">
        <v>281</v>
      </c>
      <c r="B282" s="12" t="s">
        <v>980</v>
      </c>
      <c r="C282" s="12" t="s">
        <v>8</v>
      </c>
      <c r="D282" s="12" t="s">
        <v>166</v>
      </c>
      <c r="E282" s="13" t="s">
        <v>981</v>
      </c>
      <c r="F282" s="12" t="s">
        <v>19</v>
      </c>
      <c r="G282" s="14">
        <v>2</v>
      </c>
      <c r="H282" s="12" t="s">
        <v>1427</v>
      </c>
      <c r="I282" s="12">
        <v>1</v>
      </c>
      <c r="J282" s="12">
        <f t="shared" si="4"/>
        <v>2</v>
      </c>
      <c r="K282" s="15"/>
      <c r="L282" s="12" t="s">
        <v>17</v>
      </c>
      <c r="M282" s="16" t="s">
        <v>18</v>
      </c>
      <c r="N282" s="12" t="s">
        <v>12</v>
      </c>
      <c r="O282" s="12" t="s">
        <v>7</v>
      </c>
      <c r="P282" s="12" t="s">
        <v>65</v>
      </c>
    </row>
    <row r="283" spans="1:16" ht="13.5">
      <c r="A283" s="12">
        <v>282</v>
      </c>
      <c r="B283" s="12" t="s">
        <v>904</v>
      </c>
      <c r="C283" s="12" t="s">
        <v>8</v>
      </c>
      <c r="D283" s="12" t="s">
        <v>905</v>
      </c>
      <c r="E283" s="13" t="s">
        <v>1713</v>
      </c>
      <c r="F283" s="12" t="s">
        <v>38</v>
      </c>
      <c r="G283" s="14">
        <v>6</v>
      </c>
      <c r="H283" s="12" t="s">
        <v>1428</v>
      </c>
      <c r="I283" s="12">
        <v>1</v>
      </c>
      <c r="J283" s="12">
        <f t="shared" si="4"/>
        <v>6</v>
      </c>
      <c r="K283" s="15"/>
      <c r="L283" s="12" t="s">
        <v>17</v>
      </c>
      <c r="M283" s="16" t="s">
        <v>45</v>
      </c>
      <c r="N283" s="12" t="s">
        <v>12</v>
      </c>
      <c r="O283" s="12" t="s">
        <v>7</v>
      </c>
      <c r="P283" s="12" t="s">
        <v>65</v>
      </c>
    </row>
    <row r="284" spans="1:16" ht="13.5">
      <c r="A284" s="12">
        <v>283</v>
      </c>
      <c r="B284" s="23" t="s">
        <v>1608</v>
      </c>
      <c r="C284" s="23" t="s">
        <v>8</v>
      </c>
      <c r="D284" s="23" t="s">
        <v>1607</v>
      </c>
      <c r="E284" s="24" t="s">
        <v>1714</v>
      </c>
      <c r="F284" s="23" t="s">
        <v>38</v>
      </c>
      <c r="G284" s="25">
        <v>6</v>
      </c>
      <c r="H284" s="12" t="s">
        <v>1606</v>
      </c>
      <c r="I284" s="23">
        <v>1</v>
      </c>
      <c r="J284" s="12">
        <f t="shared" si="4"/>
        <v>6</v>
      </c>
      <c r="K284" s="15"/>
      <c r="L284" s="23" t="s">
        <v>10</v>
      </c>
      <c r="M284" s="26" t="s">
        <v>1615</v>
      </c>
      <c r="N284" s="23" t="s">
        <v>12</v>
      </c>
      <c r="O284" s="28" t="s">
        <v>1609</v>
      </c>
      <c r="P284" s="23" t="s">
        <v>65</v>
      </c>
    </row>
    <row r="285" spans="1:16" ht="13.5">
      <c r="A285" s="12">
        <v>284</v>
      </c>
      <c r="B285" s="12" t="s">
        <v>1311</v>
      </c>
      <c r="C285" s="12" t="s">
        <v>8</v>
      </c>
      <c r="D285" s="12" t="s">
        <v>166</v>
      </c>
      <c r="E285" s="13" t="s">
        <v>1312</v>
      </c>
      <c r="F285" s="12" t="s">
        <v>19</v>
      </c>
      <c r="G285" s="14">
        <v>2</v>
      </c>
      <c r="H285" s="12" t="s">
        <v>1569</v>
      </c>
      <c r="I285" s="12">
        <v>1</v>
      </c>
      <c r="J285" s="12">
        <f t="shared" si="4"/>
        <v>2</v>
      </c>
      <c r="K285" s="17">
        <v>2</v>
      </c>
      <c r="L285" s="12" t="s">
        <v>17</v>
      </c>
      <c r="M285" s="16" t="s">
        <v>34</v>
      </c>
      <c r="N285" s="12" t="s">
        <v>12</v>
      </c>
      <c r="O285" s="12" t="s">
        <v>7</v>
      </c>
      <c r="P285" s="12" t="s">
        <v>1313</v>
      </c>
    </row>
    <row r="286" spans="1:16" ht="13.5">
      <c r="A286" s="12">
        <v>285</v>
      </c>
      <c r="B286" s="12" t="s">
        <v>1256</v>
      </c>
      <c r="C286" s="12" t="s">
        <v>8</v>
      </c>
      <c r="D286" s="12" t="s">
        <v>1068</v>
      </c>
      <c r="E286" s="13" t="s">
        <v>1257</v>
      </c>
      <c r="F286" s="12" t="s">
        <v>38</v>
      </c>
      <c r="G286" s="14">
        <v>6</v>
      </c>
      <c r="H286" s="12" t="s">
        <v>1545</v>
      </c>
      <c r="I286" s="12">
        <v>0.6</v>
      </c>
      <c r="J286" s="12">
        <f t="shared" si="4"/>
        <v>3.5999999999999996</v>
      </c>
      <c r="K286" s="17">
        <v>3.6</v>
      </c>
      <c r="L286" s="12" t="s">
        <v>10</v>
      </c>
      <c r="M286" s="16" t="s">
        <v>45</v>
      </c>
      <c r="N286" s="12" t="s">
        <v>12</v>
      </c>
      <c r="O286" s="12" t="s">
        <v>7</v>
      </c>
      <c r="P286" s="12" t="s">
        <v>1258</v>
      </c>
    </row>
    <row r="287" spans="1:16" ht="13.5">
      <c r="A287" s="12">
        <v>286</v>
      </c>
      <c r="B287" s="12" t="s">
        <v>662</v>
      </c>
      <c r="C287" s="12" t="s">
        <v>8</v>
      </c>
      <c r="D287" s="12" t="s">
        <v>663</v>
      </c>
      <c r="E287" s="13" t="s">
        <v>1715</v>
      </c>
      <c r="F287" s="12" t="s">
        <v>19</v>
      </c>
      <c r="G287" s="14">
        <v>2</v>
      </c>
      <c r="H287" s="12" t="s">
        <v>1507</v>
      </c>
      <c r="I287" s="12">
        <v>1</v>
      </c>
      <c r="J287" s="12">
        <f t="shared" si="4"/>
        <v>2</v>
      </c>
      <c r="K287" s="15">
        <f>SUM(J287:J289)</f>
        <v>8.6</v>
      </c>
      <c r="L287" s="12" t="s">
        <v>247</v>
      </c>
      <c r="M287" s="16" t="s">
        <v>11</v>
      </c>
      <c r="N287" s="12" t="s">
        <v>12</v>
      </c>
      <c r="O287" s="12" t="s">
        <v>7</v>
      </c>
      <c r="P287" s="12" t="s">
        <v>664</v>
      </c>
    </row>
    <row r="288" spans="1:16" ht="13.5">
      <c r="A288" s="12">
        <v>287</v>
      </c>
      <c r="B288" s="12" t="s">
        <v>886</v>
      </c>
      <c r="C288" s="12" t="s">
        <v>8</v>
      </c>
      <c r="D288" s="12" t="s">
        <v>424</v>
      </c>
      <c r="E288" s="13" t="s">
        <v>887</v>
      </c>
      <c r="F288" s="12" t="s">
        <v>38</v>
      </c>
      <c r="G288" s="14">
        <v>6</v>
      </c>
      <c r="H288" s="12" t="s">
        <v>1507</v>
      </c>
      <c r="I288" s="12">
        <v>1</v>
      </c>
      <c r="J288" s="12">
        <f t="shared" si="4"/>
        <v>6</v>
      </c>
      <c r="K288" s="15"/>
      <c r="L288" s="12" t="s">
        <v>10</v>
      </c>
      <c r="M288" s="16" t="s">
        <v>11</v>
      </c>
      <c r="N288" s="12" t="s">
        <v>12</v>
      </c>
      <c r="O288" s="12" t="s">
        <v>7</v>
      </c>
      <c r="P288" s="12" t="s">
        <v>664</v>
      </c>
    </row>
    <row r="289" spans="1:16" ht="13.5">
      <c r="A289" s="12">
        <v>288</v>
      </c>
      <c r="B289" s="12" t="s">
        <v>676</v>
      </c>
      <c r="C289" s="12" t="s">
        <v>8</v>
      </c>
      <c r="D289" s="12" t="s">
        <v>677</v>
      </c>
      <c r="E289" s="13" t="s">
        <v>678</v>
      </c>
      <c r="F289" s="12" t="s">
        <v>19</v>
      </c>
      <c r="G289" s="14">
        <v>2</v>
      </c>
      <c r="H289" s="12" t="s">
        <v>1507</v>
      </c>
      <c r="I289" s="12">
        <v>0.3</v>
      </c>
      <c r="J289" s="12">
        <f t="shared" si="4"/>
        <v>0.6</v>
      </c>
      <c r="K289" s="15"/>
      <c r="L289" s="12" t="s">
        <v>88</v>
      </c>
      <c r="M289" s="16" t="s">
        <v>11</v>
      </c>
      <c r="N289" s="12" t="s">
        <v>89</v>
      </c>
      <c r="O289" s="12" t="s">
        <v>7</v>
      </c>
      <c r="P289" s="12" t="s">
        <v>664</v>
      </c>
    </row>
    <row r="290" spans="1:16" ht="13.5">
      <c r="A290" s="12">
        <v>289</v>
      </c>
      <c r="B290" s="12" t="s">
        <v>1113</v>
      </c>
      <c r="C290" s="12" t="s">
        <v>8</v>
      </c>
      <c r="D290" s="12" t="s">
        <v>79</v>
      </c>
      <c r="E290" s="13" t="s">
        <v>1716</v>
      </c>
      <c r="F290" s="12" t="s">
        <v>19</v>
      </c>
      <c r="G290" s="14">
        <v>2</v>
      </c>
      <c r="H290" s="12" t="s">
        <v>1557</v>
      </c>
      <c r="I290" s="12">
        <v>1</v>
      </c>
      <c r="J290" s="12">
        <f t="shared" si="4"/>
        <v>2</v>
      </c>
      <c r="K290" s="17">
        <v>2</v>
      </c>
      <c r="L290" s="12" t="s">
        <v>17</v>
      </c>
      <c r="M290" s="16" t="s">
        <v>74</v>
      </c>
      <c r="N290" s="12" t="s">
        <v>12</v>
      </c>
      <c r="O290" s="12" t="s">
        <v>7</v>
      </c>
      <c r="P290" s="12" t="s">
        <v>1114</v>
      </c>
    </row>
    <row r="291" spans="1:16" ht="13.5">
      <c r="A291" s="12">
        <v>290</v>
      </c>
      <c r="B291" s="12" t="s">
        <v>565</v>
      </c>
      <c r="C291" s="12" t="s">
        <v>8</v>
      </c>
      <c r="D291" s="12" t="s">
        <v>566</v>
      </c>
      <c r="E291" s="13" t="s">
        <v>567</v>
      </c>
      <c r="F291" s="12" t="s">
        <v>10</v>
      </c>
      <c r="G291" s="14">
        <v>0</v>
      </c>
      <c r="H291" s="12" t="s">
        <v>1500</v>
      </c>
      <c r="I291" s="12">
        <v>1</v>
      </c>
      <c r="J291" s="12">
        <f t="shared" si="4"/>
        <v>0</v>
      </c>
      <c r="K291" s="17">
        <v>0</v>
      </c>
      <c r="L291" s="12" t="s">
        <v>10</v>
      </c>
      <c r="M291" s="16" t="s">
        <v>101</v>
      </c>
      <c r="N291" s="12" t="s">
        <v>12</v>
      </c>
      <c r="O291" s="12" t="s">
        <v>7</v>
      </c>
      <c r="P291" s="12" t="s">
        <v>568</v>
      </c>
    </row>
    <row r="292" spans="1:16" ht="13.5">
      <c r="A292" s="12">
        <v>291</v>
      </c>
      <c r="B292" s="12" t="s">
        <v>461</v>
      </c>
      <c r="C292" s="12" t="s">
        <v>8</v>
      </c>
      <c r="D292" s="12" t="s">
        <v>166</v>
      </c>
      <c r="E292" s="18" t="s">
        <v>1717</v>
      </c>
      <c r="F292" s="12" t="s">
        <v>19</v>
      </c>
      <c r="G292" s="14">
        <v>2</v>
      </c>
      <c r="H292" s="12" t="s">
        <v>1496</v>
      </c>
      <c r="I292" s="12">
        <v>0.1</v>
      </c>
      <c r="J292" s="12">
        <f t="shared" si="4"/>
        <v>0.2</v>
      </c>
      <c r="K292" s="17">
        <v>0.2</v>
      </c>
      <c r="L292" s="12" t="s">
        <v>17</v>
      </c>
      <c r="M292" s="16" t="s">
        <v>121</v>
      </c>
      <c r="N292" s="12" t="s">
        <v>12</v>
      </c>
      <c r="O292" s="12" t="s">
        <v>7</v>
      </c>
      <c r="P292" s="12" t="s">
        <v>198</v>
      </c>
    </row>
    <row r="293" spans="1:16" ht="13.5">
      <c r="A293" s="12">
        <v>292</v>
      </c>
      <c r="B293" s="12" t="s">
        <v>94</v>
      </c>
      <c r="C293" s="12" t="s">
        <v>8</v>
      </c>
      <c r="D293" s="12" t="s">
        <v>87</v>
      </c>
      <c r="E293" s="13" t="s">
        <v>95</v>
      </c>
      <c r="F293" s="12" t="s">
        <v>19</v>
      </c>
      <c r="G293" s="14">
        <v>2</v>
      </c>
      <c r="H293" s="12" t="s">
        <v>1433</v>
      </c>
      <c r="I293" s="12">
        <v>1</v>
      </c>
      <c r="J293" s="12">
        <f t="shared" si="4"/>
        <v>2</v>
      </c>
      <c r="K293" s="15">
        <v>3.8</v>
      </c>
      <c r="L293" s="12" t="s">
        <v>88</v>
      </c>
      <c r="M293" s="16" t="s">
        <v>18</v>
      </c>
      <c r="N293" s="12" t="s">
        <v>12</v>
      </c>
      <c r="O293" s="12" t="s">
        <v>7</v>
      </c>
      <c r="P293" s="12" t="s">
        <v>91</v>
      </c>
    </row>
    <row r="294" spans="1:16" ht="13.5">
      <c r="A294" s="12">
        <v>293</v>
      </c>
      <c r="B294" s="12" t="s">
        <v>92</v>
      </c>
      <c r="C294" s="12" t="s">
        <v>8</v>
      </c>
      <c r="D294" s="12" t="s">
        <v>87</v>
      </c>
      <c r="E294" s="13" t="s">
        <v>93</v>
      </c>
      <c r="F294" s="12" t="s">
        <v>19</v>
      </c>
      <c r="G294" s="14">
        <v>2</v>
      </c>
      <c r="H294" s="12" t="s">
        <v>1433</v>
      </c>
      <c r="I294" s="12">
        <v>0.6</v>
      </c>
      <c r="J294" s="12">
        <f t="shared" si="4"/>
        <v>1.2</v>
      </c>
      <c r="K294" s="15"/>
      <c r="L294" s="12" t="s">
        <v>88</v>
      </c>
      <c r="M294" s="16" t="s">
        <v>83</v>
      </c>
      <c r="N294" s="12" t="s">
        <v>12</v>
      </c>
      <c r="O294" s="12" t="s">
        <v>7</v>
      </c>
      <c r="P294" s="12" t="s">
        <v>91</v>
      </c>
    </row>
    <row r="295" spans="1:16" ht="13.5">
      <c r="A295" s="12">
        <v>294</v>
      </c>
      <c r="B295" s="12" t="s">
        <v>86</v>
      </c>
      <c r="C295" s="12" t="s">
        <v>8</v>
      </c>
      <c r="D295" s="12" t="s">
        <v>87</v>
      </c>
      <c r="E295" s="13" t="s">
        <v>90</v>
      </c>
      <c r="F295" s="12" t="s">
        <v>19</v>
      </c>
      <c r="G295" s="14">
        <v>2</v>
      </c>
      <c r="H295" s="12" t="s">
        <v>1433</v>
      </c>
      <c r="I295" s="12">
        <v>0.3</v>
      </c>
      <c r="J295" s="12">
        <f t="shared" si="4"/>
        <v>0.6</v>
      </c>
      <c r="K295" s="15"/>
      <c r="L295" s="12" t="s">
        <v>88</v>
      </c>
      <c r="M295" s="16" t="s">
        <v>83</v>
      </c>
      <c r="N295" s="12" t="s">
        <v>89</v>
      </c>
      <c r="O295" s="12" t="s">
        <v>7</v>
      </c>
      <c r="P295" s="12" t="s">
        <v>91</v>
      </c>
    </row>
    <row r="296" spans="1:16" ht="13.5">
      <c r="A296" s="12">
        <v>295</v>
      </c>
      <c r="B296" s="12" t="s">
        <v>888</v>
      </c>
      <c r="C296" s="12" t="s">
        <v>8</v>
      </c>
      <c r="D296" s="12" t="s">
        <v>889</v>
      </c>
      <c r="E296" s="13" t="s">
        <v>1718</v>
      </c>
      <c r="F296" s="12" t="s">
        <v>19</v>
      </c>
      <c r="G296" s="14">
        <v>2</v>
      </c>
      <c r="H296" s="12" t="s">
        <v>1526</v>
      </c>
      <c r="I296" s="12">
        <v>0.49</v>
      </c>
      <c r="J296" s="12">
        <f t="shared" si="4"/>
        <v>0.98</v>
      </c>
      <c r="K296" s="17">
        <v>0.98</v>
      </c>
      <c r="L296" s="12" t="s">
        <v>17</v>
      </c>
      <c r="M296" s="16" t="s">
        <v>125</v>
      </c>
      <c r="N296" s="12" t="s">
        <v>12</v>
      </c>
      <c r="O296" s="12" t="s">
        <v>1623</v>
      </c>
      <c r="P296" s="12" t="s">
        <v>890</v>
      </c>
    </row>
    <row r="297" spans="1:16" ht="13.5">
      <c r="A297" s="12">
        <v>296</v>
      </c>
      <c r="B297" s="12" t="s">
        <v>1329</v>
      </c>
      <c r="C297" s="12" t="s">
        <v>8</v>
      </c>
      <c r="D297" s="12" t="s">
        <v>166</v>
      </c>
      <c r="E297" s="13" t="s">
        <v>1330</v>
      </c>
      <c r="F297" s="12" t="s">
        <v>19</v>
      </c>
      <c r="G297" s="14">
        <v>2</v>
      </c>
      <c r="H297" s="12" t="s">
        <v>1563</v>
      </c>
      <c r="I297" s="12">
        <v>1</v>
      </c>
      <c r="J297" s="12">
        <f t="shared" si="4"/>
        <v>2</v>
      </c>
      <c r="K297" s="15">
        <v>4</v>
      </c>
      <c r="L297" s="12" t="s">
        <v>17</v>
      </c>
      <c r="M297" s="16" t="s">
        <v>34</v>
      </c>
      <c r="N297" s="12" t="s">
        <v>12</v>
      </c>
      <c r="O297" s="12" t="s">
        <v>7</v>
      </c>
      <c r="P297" s="12" t="s">
        <v>1247</v>
      </c>
    </row>
    <row r="298" spans="1:16" ht="13.5">
      <c r="A298" s="12">
        <v>297</v>
      </c>
      <c r="B298" s="12" t="s">
        <v>1246</v>
      </c>
      <c r="C298" s="12" t="s">
        <v>8</v>
      </c>
      <c r="D298" s="12" t="s">
        <v>306</v>
      </c>
      <c r="E298" s="13" t="s">
        <v>1719</v>
      </c>
      <c r="F298" s="12" t="s">
        <v>19</v>
      </c>
      <c r="G298" s="14">
        <v>2</v>
      </c>
      <c r="H298" s="12" t="s">
        <v>1563</v>
      </c>
      <c r="I298" s="12">
        <v>1</v>
      </c>
      <c r="J298" s="12">
        <f t="shared" si="4"/>
        <v>2</v>
      </c>
      <c r="K298" s="15"/>
      <c r="L298" s="12" t="s">
        <v>17</v>
      </c>
      <c r="M298" s="16" t="s">
        <v>83</v>
      </c>
      <c r="N298" s="12" t="s">
        <v>12</v>
      </c>
      <c r="O298" s="12" t="s">
        <v>7</v>
      </c>
      <c r="P298" s="12" t="s">
        <v>1247</v>
      </c>
    </row>
    <row r="299" spans="1:16" ht="13.5">
      <c r="A299" s="12">
        <v>298</v>
      </c>
      <c r="B299" s="12" t="s">
        <v>1334</v>
      </c>
      <c r="C299" s="12" t="s">
        <v>8</v>
      </c>
      <c r="D299" s="12" t="s">
        <v>219</v>
      </c>
      <c r="E299" s="13" t="s">
        <v>1335</v>
      </c>
      <c r="F299" s="12" t="s">
        <v>19</v>
      </c>
      <c r="G299" s="14">
        <v>2</v>
      </c>
      <c r="H299" s="12" t="s">
        <v>1519</v>
      </c>
      <c r="I299" s="12">
        <v>1</v>
      </c>
      <c r="J299" s="12">
        <f t="shared" si="4"/>
        <v>2</v>
      </c>
      <c r="K299" s="15">
        <v>4</v>
      </c>
      <c r="L299" s="12" t="s">
        <v>88</v>
      </c>
      <c r="M299" s="16" t="s">
        <v>18</v>
      </c>
      <c r="N299" s="12" t="s">
        <v>12</v>
      </c>
      <c r="O299" s="12" t="s">
        <v>7</v>
      </c>
      <c r="P299" s="12" t="s">
        <v>823</v>
      </c>
    </row>
    <row r="300" spans="1:16" ht="13.5">
      <c r="A300" s="12">
        <v>299</v>
      </c>
      <c r="B300" s="12" t="s">
        <v>1272</v>
      </c>
      <c r="C300" s="12" t="s">
        <v>8</v>
      </c>
      <c r="D300" s="12" t="s">
        <v>222</v>
      </c>
      <c r="E300" s="13" t="s">
        <v>1273</v>
      </c>
      <c r="F300" s="12" t="s">
        <v>19</v>
      </c>
      <c r="G300" s="14">
        <v>2</v>
      </c>
      <c r="H300" s="12" t="s">
        <v>1519</v>
      </c>
      <c r="I300" s="12">
        <v>1</v>
      </c>
      <c r="J300" s="12">
        <f t="shared" si="4"/>
        <v>2</v>
      </c>
      <c r="K300" s="15"/>
      <c r="L300" s="12" t="s">
        <v>17</v>
      </c>
      <c r="M300" s="16" t="s">
        <v>45</v>
      </c>
      <c r="N300" s="12" t="s">
        <v>12</v>
      </c>
      <c r="O300" s="12" t="s">
        <v>7</v>
      </c>
      <c r="P300" s="12" t="s">
        <v>823</v>
      </c>
    </row>
    <row r="301" spans="1:16" ht="13.5">
      <c r="A301" s="12">
        <v>300</v>
      </c>
      <c r="B301" s="12" t="s">
        <v>822</v>
      </c>
      <c r="C301" s="12" t="s">
        <v>8</v>
      </c>
      <c r="D301" s="12" t="s">
        <v>680</v>
      </c>
      <c r="E301" s="13" t="s">
        <v>1720</v>
      </c>
      <c r="F301" s="12" t="s">
        <v>10</v>
      </c>
      <c r="G301" s="14">
        <v>0</v>
      </c>
      <c r="H301" s="12" t="s">
        <v>1519</v>
      </c>
      <c r="I301" s="12">
        <v>1</v>
      </c>
      <c r="J301" s="12">
        <f t="shared" si="4"/>
        <v>0</v>
      </c>
      <c r="K301" s="15"/>
      <c r="L301" s="12" t="s">
        <v>10</v>
      </c>
      <c r="M301" s="16" t="s">
        <v>83</v>
      </c>
      <c r="N301" s="12" t="s">
        <v>12</v>
      </c>
      <c r="O301" s="12" t="s">
        <v>7</v>
      </c>
      <c r="P301" s="12" t="s">
        <v>823</v>
      </c>
    </row>
    <row r="302" spans="1:16" ht="13.5">
      <c r="A302" s="12">
        <v>301</v>
      </c>
      <c r="B302" s="12" t="s">
        <v>136</v>
      </c>
      <c r="C302" s="12" t="s">
        <v>8</v>
      </c>
      <c r="D302" s="12" t="s">
        <v>137</v>
      </c>
      <c r="E302" s="13" t="s">
        <v>138</v>
      </c>
      <c r="F302" s="12" t="s">
        <v>19</v>
      </c>
      <c r="G302" s="14">
        <v>2</v>
      </c>
      <c r="H302" s="12" t="s">
        <v>1440</v>
      </c>
      <c r="I302" s="12">
        <v>1</v>
      </c>
      <c r="J302" s="12">
        <f t="shared" si="4"/>
        <v>2</v>
      </c>
      <c r="K302" s="15">
        <f>SUM(J302:J315)</f>
        <v>24</v>
      </c>
      <c r="L302" s="12" t="s">
        <v>17</v>
      </c>
      <c r="M302" s="16" t="s">
        <v>74</v>
      </c>
      <c r="N302" s="12" t="s">
        <v>12</v>
      </c>
      <c r="O302" s="12" t="s">
        <v>7</v>
      </c>
      <c r="P302" s="12" t="s">
        <v>135</v>
      </c>
    </row>
    <row r="303" spans="1:16" ht="13.5">
      <c r="A303" s="12">
        <v>302</v>
      </c>
      <c r="B303" s="12" t="s">
        <v>143</v>
      </c>
      <c r="C303" s="12" t="s">
        <v>8</v>
      </c>
      <c r="D303" s="12" t="s">
        <v>137</v>
      </c>
      <c r="E303" s="13" t="s">
        <v>144</v>
      </c>
      <c r="F303" s="12" t="s">
        <v>19</v>
      </c>
      <c r="G303" s="14">
        <v>2</v>
      </c>
      <c r="H303" s="12" t="s">
        <v>1440</v>
      </c>
      <c r="I303" s="12">
        <v>1</v>
      </c>
      <c r="J303" s="12">
        <f t="shared" si="4"/>
        <v>2</v>
      </c>
      <c r="K303" s="15"/>
      <c r="L303" s="12" t="s">
        <v>17</v>
      </c>
      <c r="M303" s="16" t="s">
        <v>34</v>
      </c>
      <c r="N303" s="12" t="s">
        <v>12</v>
      </c>
      <c r="O303" s="12" t="s">
        <v>7</v>
      </c>
      <c r="P303" s="12" t="s">
        <v>135</v>
      </c>
    </row>
    <row r="304" spans="1:16" ht="13.5">
      <c r="A304" s="12">
        <v>303</v>
      </c>
      <c r="B304" s="12" t="s">
        <v>1366</v>
      </c>
      <c r="C304" s="12" t="s">
        <v>8</v>
      </c>
      <c r="D304" s="12" t="s">
        <v>137</v>
      </c>
      <c r="E304" s="13" t="s">
        <v>1367</v>
      </c>
      <c r="F304" s="12" t="s">
        <v>19</v>
      </c>
      <c r="G304" s="14">
        <v>2</v>
      </c>
      <c r="H304" s="12" t="s">
        <v>1440</v>
      </c>
      <c r="I304" s="12">
        <v>1</v>
      </c>
      <c r="J304" s="12">
        <f t="shared" si="4"/>
        <v>2</v>
      </c>
      <c r="K304" s="15"/>
      <c r="L304" s="12" t="s">
        <v>17</v>
      </c>
      <c r="M304" s="16" t="s">
        <v>121</v>
      </c>
      <c r="N304" s="12" t="s">
        <v>12</v>
      </c>
      <c r="O304" s="12" t="s">
        <v>7</v>
      </c>
      <c r="P304" s="12" t="s">
        <v>135</v>
      </c>
    </row>
    <row r="305" spans="1:16" ht="13.5">
      <c r="A305" s="12">
        <v>304</v>
      </c>
      <c r="B305" s="12" t="s">
        <v>1371</v>
      </c>
      <c r="C305" s="12" t="s">
        <v>8</v>
      </c>
      <c r="D305" s="12" t="s">
        <v>137</v>
      </c>
      <c r="E305" s="13" t="s">
        <v>1365</v>
      </c>
      <c r="F305" s="12" t="s">
        <v>19</v>
      </c>
      <c r="G305" s="14">
        <v>2</v>
      </c>
      <c r="H305" s="12" t="s">
        <v>1440</v>
      </c>
      <c r="I305" s="12">
        <v>1</v>
      </c>
      <c r="J305" s="12">
        <f t="shared" si="4"/>
        <v>2</v>
      </c>
      <c r="K305" s="15"/>
      <c r="L305" s="12" t="s">
        <v>17</v>
      </c>
      <c r="M305" s="16" t="s">
        <v>21</v>
      </c>
      <c r="N305" s="12" t="s">
        <v>12</v>
      </c>
      <c r="O305" s="12" t="s">
        <v>7</v>
      </c>
      <c r="P305" s="12" t="s">
        <v>135</v>
      </c>
    </row>
    <row r="306" spans="1:16" ht="13.5">
      <c r="A306" s="12">
        <v>305</v>
      </c>
      <c r="B306" s="12" t="s">
        <v>1372</v>
      </c>
      <c r="C306" s="12" t="s">
        <v>8</v>
      </c>
      <c r="D306" s="12" t="s">
        <v>1373</v>
      </c>
      <c r="E306" s="13" t="s">
        <v>1365</v>
      </c>
      <c r="F306" s="12" t="s">
        <v>19</v>
      </c>
      <c r="G306" s="14">
        <v>2</v>
      </c>
      <c r="H306" s="12" t="s">
        <v>1440</v>
      </c>
      <c r="I306" s="12">
        <v>1</v>
      </c>
      <c r="J306" s="12">
        <f t="shared" si="4"/>
        <v>2</v>
      </c>
      <c r="K306" s="15"/>
      <c r="L306" s="12" t="s">
        <v>17</v>
      </c>
      <c r="M306" s="16" t="s">
        <v>34</v>
      </c>
      <c r="N306" s="12" t="s">
        <v>12</v>
      </c>
      <c r="O306" s="12" t="s">
        <v>7</v>
      </c>
      <c r="P306" s="12" t="s">
        <v>135</v>
      </c>
    </row>
    <row r="307" spans="1:16" ht="13.5">
      <c r="A307" s="12">
        <v>306</v>
      </c>
      <c r="B307" s="12" t="s">
        <v>1360</v>
      </c>
      <c r="C307" s="12" t="s">
        <v>8</v>
      </c>
      <c r="D307" s="12" t="s">
        <v>222</v>
      </c>
      <c r="E307" s="13" t="s">
        <v>1361</v>
      </c>
      <c r="F307" s="12" t="s">
        <v>19</v>
      </c>
      <c r="G307" s="14">
        <v>2</v>
      </c>
      <c r="H307" s="12" t="s">
        <v>1440</v>
      </c>
      <c r="I307" s="12">
        <v>1</v>
      </c>
      <c r="J307" s="12">
        <f t="shared" si="4"/>
        <v>2</v>
      </c>
      <c r="K307" s="15"/>
      <c r="L307" s="12" t="s">
        <v>17</v>
      </c>
      <c r="M307" s="16" t="s">
        <v>125</v>
      </c>
      <c r="N307" s="12" t="s">
        <v>12</v>
      </c>
      <c r="O307" s="12" t="s">
        <v>7</v>
      </c>
      <c r="P307" s="12" t="s">
        <v>135</v>
      </c>
    </row>
    <row r="308" spans="1:16" ht="13.5">
      <c r="A308" s="12">
        <v>307</v>
      </c>
      <c r="B308" s="12" t="s">
        <v>1358</v>
      </c>
      <c r="C308" s="12" t="s">
        <v>8</v>
      </c>
      <c r="D308" s="12" t="s">
        <v>222</v>
      </c>
      <c r="E308" s="13" t="s">
        <v>1359</v>
      </c>
      <c r="F308" s="12" t="s">
        <v>19</v>
      </c>
      <c r="G308" s="14">
        <v>2</v>
      </c>
      <c r="H308" s="12" t="s">
        <v>1440</v>
      </c>
      <c r="I308" s="12">
        <v>1</v>
      </c>
      <c r="J308" s="12">
        <f t="shared" si="4"/>
        <v>2</v>
      </c>
      <c r="K308" s="15"/>
      <c r="L308" s="12" t="s">
        <v>17</v>
      </c>
      <c r="M308" s="16" t="s">
        <v>11</v>
      </c>
      <c r="N308" s="12" t="s">
        <v>12</v>
      </c>
      <c r="O308" s="12" t="s">
        <v>7</v>
      </c>
      <c r="P308" s="12" t="s">
        <v>135</v>
      </c>
    </row>
    <row r="309" spans="1:16" ht="13.5">
      <c r="A309" s="12">
        <v>308</v>
      </c>
      <c r="B309" s="12" t="s">
        <v>185</v>
      </c>
      <c r="C309" s="12" t="s">
        <v>8</v>
      </c>
      <c r="D309" s="12" t="s">
        <v>186</v>
      </c>
      <c r="E309" s="13" t="s">
        <v>138</v>
      </c>
      <c r="F309" s="12" t="s">
        <v>10</v>
      </c>
      <c r="G309" s="14">
        <v>0</v>
      </c>
      <c r="H309" s="12" t="s">
        <v>1440</v>
      </c>
      <c r="I309" s="12">
        <v>1</v>
      </c>
      <c r="J309" s="12">
        <f t="shared" si="4"/>
        <v>0</v>
      </c>
      <c r="K309" s="15"/>
      <c r="L309" s="12" t="s">
        <v>10</v>
      </c>
      <c r="M309" s="16" t="s">
        <v>34</v>
      </c>
      <c r="N309" s="12" t="s">
        <v>12</v>
      </c>
      <c r="O309" s="12" t="s">
        <v>7</v>
      </c>
      <c r="P309" s="12" t="s">
        <v>135</v>
      </c>
    </row>
    <row r="310" spans="1:16" ht="13.5">
      <c r="A310" s="12">
        <v>309</v>
      </c>
      <c r="B310" s="12" t="s">
        <v>187</v>
      </c>
      <c r="C310" s="12" t="s">
        <v>8</v>
      </c>
      <c r="D310" s="12" t="s">
        <v>51</v>
      </c>
      <c r="E310" s="13" t="s">
        <v>188</v>
      </c>
      <c r="F310" s="12" t="s">
        <v>19</v>
      </c>
      <c r="G310" s="14">
        <v>2</v>
      </c>
      <c r="H310" s="12" t="s">
        <v>1440</v>
      </c>
      <c r="I310" s="12">
        <v>1</v>
      </c>
      <c r="J310" s="12">
        <f t="shared" si="4"/>
        <v>2</v>
      </c>
      <c r="K310" s="15"/>
      <c r="L310" s="12" t="s">
        <v>17</v>
      </c>
      <c r="M310" s="16" t="s">
        <v>34</v>
      </c>
      <c r="N310" s="12" t="s">
        <v>12</v>
      </c>
      <c r="O310" s="12" t="s">
        <v>7</v>
      </c>
      <c r="P310" s="12" t="s">
        <v>135</v>
      </c>
    </row>
    <row r="311" spans="1:16" ht="13.5">
      <c r="A311" s="12">
        <v>310</v>
      </c>
      <c r="B311" s="12" t="s">
        <v>1364</v>
      </c>
      <c r="C311" s="12" t="s">
        <v>8</v>
      </c>
      <c r="D311" s="12" t="s">
        <v>51</v>
      </c>
      <c r="E311" s="13" t="s">
        <v>1365</v>
      </c>
      <c r="F311" s="12" t="s">
        <v>19</v>
      </c>
      <c r="G311" s="14">
        <v>2</v>
      </c>
      <c r="H311" s="12" t="s">
        <v>1440</v>
      </c>
      <c r="I311" s="12">
        <v>1</v>
      </c>
      <c r="J311" s="12">
        <f t="shared" si="4"/>
        <v>2</v>
      </c>
      <c r="K311" s="15"/>
      <c r="L311" s="12" t="s">
        <v>17</v>
      </c>
      <c r="M311" s="16" t="s">
        <v>21</v>
      </c>
      <c r="N311" s="12" t="s">
        <v>12</v>
      </c>
      <c r="O311" s="12" t="s">
        <v>7</v>
      </c>
      <c r="P311" s="12" t="s">
        <v>135</v>
      </c>
    </row>
    <row r="312" spans="1:16" ht="13.5">
      <c r="A312" s="12">
        <v>311</v>
      </c>
      <c r="B312" s="12" t="s">
        <v>1362</v>
      </c>
      <c r="C312" s="12" t="s">
        <v>8</v>
      </c>
      <c r="D312" s="12" t="s">
        <v>507</v>
      </c>
      <c r="E312" s="13" t="s">
        <v>1363</v>
      </c>
      <c r="F312" s="12" t="s">
        <v>19</v>
      </c>
      <c r="G312" s="14">
        <v>2</v>
      </c>
      <c r="H312" s="12" t="s">
        <v>1440</v>
      </c>
      <c r="I312" s="12">
        <v>1</v>
      </c>
      <c r="J312" s="12">
        <f t="shared" si="4"/>
        <v>2</v>
      </c>
      <c r="K312" s="15"/>
      <c r="L312" s="12" t="s">
        <v>17</v>
      </c>
      <c r="M312" s="16" t="s">
        <v>21</v>
      </c>
      <c r="N312" s="12" t="s">
        <v>12</v>
      </c>
      <c r="O312" s="12" t="s">
        <v>7</v>
      </c>
      <c r="P312" s="12" t="s">
        <v>135</v>
      </c>
    </row>
    <row r="313" spans="1:16" ht="13.5">
      <c r="A313" s="12">
        <v>312</v>
      </c>
      <c r="B313" s="12" t="s">
        <v>1368</v>
      </c>
      <c r="C313" s="12" t="s">
        <v>8</v>
      </c>
      <c r="D313" s="12" t="s">
        <v>16</v>
      </c>
      <c r="E313" s="13" t="s">
        <v>1367</v>
      </c>
      <c r="F313" s="12" t="s">
        <v>19</v>
      </c>
      <c r="G313" s="14">
        <v>2</v>
      </c>
      <c r="H313" s="12" t="s">
        <v>1440</v>
      </c>
      <c r="I313" s="12">
        <v>1</v>
      </c>
      <c r="J313" s="12">
        <f t="shared" si="4"/>
        <v>2</v>
      </c>
      <c r="K313" s="15"/>
      <c r="L313" s="12" t="s">
        <v>17</v>
      </c>
      <c r="M313" s="16" t="s">
        <v>18</v>
      </c>
      <c r="N313" s="12" t="s">
        <v>12</v>
      </c>
      <c r="O313" s="12" t="s">
        <v>7</v>
      </c>
      <c r="P313" s="12" t="s">
        <v>135</v>
      </c>
    </row>
    <row r="314" spans="1:16" ht="13.5">
      <c r="A314" s="12">
        <v>313</v>
      </c>
      <c r="B314" s="12" t="s">
        <v>133</v>
      </c>
      <c r="C314" s="12" t="s">
        <v>8</v>
      </c>
      <c r="D314" s="12" t="s">
        <v>9</v>
      </c>
      <c r="E314" s="13" t="s">
        <v>134</v>
      </c>
      <c r="F314" s="12" t="s">
        <v>10</v>
      </c>
      <c r="G314" s="14">
        <v>0</v>
      </c>
      <c r="H314" s="12" t="s">
        <v>1440</v>
      </c>
      <c r="I314" s="12">
        <v>1</v>
      </c>
      <c r="J314" s="12">
        <f t="shared" si="4"/>
        <v>0</v>
      </c>
      <c r="K314" s="15"/>
      <c r="L314" s="12" t="s">
        <v>10</v>
      </c>
      <c r="M314" s="16" t="s">
        <v>24</v>
      </c>
      <c r="N314" s="12" t="s">
        <v>12</v>
      </c>
      <c r="O314" s="12" t="s">
        <v>7</v>
      </c>
      <c r="P314" s="12" t="s">
        <v>135</v>
      </c>
    </row>
    <row r="315" spans="1:16" ht="13.5">
      <c r="A315" s="12">
        <v>314</v>
      </c>
      <c r="B315" s="12" t="s">
        <v>1369</v>
      </c>
      <c r="C315" s="12" t="s">
        <v>8</v>
      </c>
      <c r="D315" s="12" t="s">
        <v>120</v>
      </c>
      <c r="E315" s="13" t="s">
        <v>1370</v>
      </c>
      <c r="F315" s="12" t="s">
        <v>19</v>
      </c>
      <c r="G315" s="14">
        <v>2</v>
      </c>
      <c r="H315" s="12" t="s">
        <v>1440</v>
      </c>
      <c r="I315" s="12">
        <v>1</v>
      </c>
      <c r="J315" s="12">
        <f t="shared" si="4"/>
        <v>2</v>
      </c>
      <c r="K315" s="15"/>
      <c r="L315" s="12" t="s">
        <v>17</v>
      </c>
      <c r="M315" s="16" t="s">
        <v>121</v>
      </c>
      <c r="N315" s="12" t="s">
        <v>12</v>
      </c>
      <c r="O315" s="12" t="s">
        <v>7</v>
      </c>
      <c r="P315" s="12" t="s">
        <v>135</v>
      </c>
    </row>
    <row r="316" spans="1:16" ht="13.5">
      <c r="A316" s="12">
        <v>315</v>
      </c>
      <c r="B316" s="12" t="s">
        <v>978</v>
      </c>
      <c r="C316" s="12" t="s">
        <v>8</v>
      </c>
      <c r="D316" s="12" t="s">
        <v>77</v>
      </c>
      <c r="E316" s="13" t="s">
        <v>979</v>
      </c>
      <c r="F316" s="12" t="s">
        <v>19</v>
      </c>
      <c r="G316" s="14">
        <v>2</v>
      </c>
      <c r="H316" s="12" t="s">
        <v>1530</v>
      </c>
      <c r="I316" s="12">
        <v>1</v>
      </c>
      <c r="J316" s="12">
        <f t="shared" si="4"/>
        <v>2</v>
      </c>
      <c r="K316" s="15">
        <f>SUM(J316:J319)</f>
        <v>7.8</v>
      </c>
      <c r="L316" s="12" t="s">
        <v>17</v>
      </c>
      <c r="M316" s="16" t="s">
        <v>125</v>
      </c>
      <c r="N316" s="12" t="s">
        <v>12</v>
      </c>
      <c r="O316" s="12" t="s">
        <v>7</v>
      </c>
      <c r="P316" s="12" t="s">
        <v>901</v>
      </c>
    </row>
    <row r="317" spans="1:16" ht="13.5">
      <c r="A317" s="12">
        <v>316</v>
      </c>
      <c r="B317" s="12" t="s">
        <v>900</v>
      </c>
      <c r="C317" s="12" t="s">
        <v>8</v>
      </c>
      <c r="D317" s="12" t="s">
        <v>178</v>
      </c>
      <c r="E317" s="18" t="s">
        <v>1721</v>
      </c>
      <c r="F317" s="12" t="s">
        <v>19</v>
      </c>
      <c r="G317" s="14">
        <v>2</v>
      </c>
      <c r="H317" s="12" t="s">
        <v>1531</v>
      </c>
      <c r="I317" s="12">
        <v>0.9</v>
      </c>
      <c r="J317" s="12">
        <f t="shared" si="4"/>
        <v>1.8</v>
      </c>
      <c r="K317" s="15"/>
      <c r="L317" s="12" t="s">
        <v>17</v>
      </c>
      <c r="M317" s="16" t="s">
        <v>83</v>
      </c>
      <c r="N317" s="12" t="s">
        <v>12</v>
      </c>
      <c r="O317" s="12" t="s">
        <v>7</v>
      </c>
      <c r="P317" s="12" t="s">
        <v>901</v>
      </c>
    </row>
    <row r="318" spans="1:16" ht="13.5">
      <c r="A318" s="12">
        <v>317</v>
      </c>
      <c r="B318" s="12" t="s">
        <v>902</v>
      </c>
      <c r="C318" s="12" t="s">
        <v>8</v>
      </c>
      <c r="D318" s="12" t="s">
        <v>166</v>
      </c>
      <c r="E318" s="13" t="s">
        <v>903</v>
      </c>
      <c r="F318" s="12" t="s">
        <v>19</v>
      </c>
      <c r="G318" s="14">
        <v>2</v>
      </c>
      <c r="H318" s="12" t="s">
        <v>1530</v>
      </c>
      <c r="I318" s="12">
        <v>1</v>
      </c>
      <c r="J318" s="12">
        <f t="shared" si="4"/>
        <v>2</v>
      </c>
      <c r="K318" s="15"/>
      <c r="L318" s="12" t="s">
        <v>17</v>
      </c>
      <c r="M318" s="16" t="s">
        <v>21</v>
      </c>
      <c r="N318" s="12" t="s">
        <v>12</v>
      </c>
      <c r="O318" s="12" t="s">
        <v>7</v>
      </c>
      <c r="P318" s="12" t="s">
        <v>901</v>
      </c>
    </row>
    <row r="319" spans="1:16" ht="13.5">
      <c r="A319" s="12">
        <v>318</v>
      </c>
      <c r="B319" s="12" t="s">
        <v>1610</v>
      </c>
      <c r="C319" s="23" t="s">
        <v>8</v>
      </c>
      <c r="D319" s="12" t="s">
        <v>1611</v>
      </c>
      <c r="E319" s="13" t="s">
        <v>1613</v>
      </c>
      <c r="F319" s="12" t="s">
        <v>19</v>
      </c>
      <c r="G319" s="14">
        <v>2</v>
      </c>
      <c r="H319" s="12" t="s">
        <v>1612</v>
      </c>
      <c r="I319" s="12">
        <v>1</v>
      </c>
      <c r="J319" s="12">
        <f t="shared" si="4"/>
        <v>2</v>
      </c>
      <c r="K319" s="15"/>
      <c r="L319" s="12" t="s">
        <v>1614</v>
      </c>
      <c r="M319" s="27" t="s">
        <v>1616</v>
      </c>
      <c r="N319" s="28" t="s">
        <v>1617</v>
      </c>
      <c r="O319" s="12"/>
      <c r="P319" s="12" t="s">
        <v>901</v>
      </c>
    </row>
    <row r="320" spans="1:16" ht="13.5">
      <c r="A320" s="12">
        <v>319</v>
      </c>
      <c r="B320" s="12" t="s">
        <v>706</v>
      </c>
      <c r="C320" s="12" t="s">
        <v>8</v>
      </c>
      <c r="D320" s="12" t="s">
        <v>73</v>
      </c>
      <c r="E320" s="13" t="s">
        <v>707</v>
      </c>
      <c r="F320" s="12" t="s">
        <v>19</v>
      </c>
      <c r="G320" s="14">
        <v>2</v>
      </c>
      <c r="H320" s="12" t="s">
        <v>1502</v>
      </c>
      <c r="I320" s="12">
        <v>1</v>
      </c>
      <c r="J320" s="12">
        <f t="shared" si="4"/>
        <v>2</v>
      </c>
      <c r="K320" s="15">
        <f>SUM(J320:J336)</f>
        <v>32</v>
      </c>
      <c r="L320" s="12" t="s">
        <v>17</v>
      </c>
      <c r="M320" s="16" t="s">
        <v>125</v>
      </c>
      <c r="N320" s="12" t="s">
        <v>12</v>
      </c>
      <c r="O320" s="12" t="s">
        <v>7</v>
      </c>
      <c r="P320" s="12" t="s">
        <v>14</v>
      </c>
    </row>
    <row r="321" spans="1:16" ht="13.5">
      <c r="A321" s="12">
        <v>320</v>
      </c>
      <c r="B321" s="12" t="s">
        <v>647</v>
      </c>
      <c r="C321" s="12" t="s">
        <v>8</v>
      </c>
      <c r="D321" s="12" t="s">
        <v>137</v>
      </c>
      <c r="E321" s="13" t="s">
        <v>648</v>
      </c>
      <c r="F321" s="12" t="s">
        <v>19</v>
      </c>
      <c r="G321" s="14">
        <v>2</v>
      </c>
      <c r="H321" s="12" t="s">
        <v>1502</v>
      </c>
      <c r="I321" s="12">
        <v>1</v>
      </c>
      <c r="J321" s="12">
        <f t="shared" si="4"/>
        <v>2</v>
      </c>
      <c r="K321" s="15"/>
      <c r="L321" s="12" t="s">
        <v>17</v>
      </c>
      <c r="M321" s="16" t="s">
        <v>83</v>
      </c>
      <c r="N321" s="12" t="s">
        <v>12</v>
      </c>
      <c r="O321" s="12" t="s">
        <v>7</v>
      </c>
      <c r="P321" s="12" t="s">
        <v>14</v>
      </c>
    </row>
    <row r="322" spans="1:16" ht="13.5">
      <c r="A322" s="12">
        <v>321</v>
      </c>
      <c r="B322" s="12" t="s">
        <v>674</v>
      </c>
      <c r="C322" s="12" t="s">
        <v>8</v>
      </c>
      <c r="D322" s="12" t="s">
        <v>675</v>
      </c>
      <c r="E322" s="13" t="s">
        <v>653</v>
      </c>
      <c r="F322" s="12" t="s">
        <v>19</v>
      </c>
      <c r="G322" s="14">
        <v>2</v>
      </c>
      <c r="H322" s="12" t="s">
        <v>1502</v>
      </c>
      <c r="I322" s="12">
        <v>1</v>
      </c>
      <c r="J322" s="12">
        <f t="shared" ref="J322:J385" si="5">G322*I322</f>
        <v>2</v>
      </c>
      <c r="K322" s="15"/>
      <c r="L322" s="12" t="s">
        <v>17</v>
      </c>
      <c r="M322" s="16" t="s">
        <v>34</v>
      </c>
      <c r="N322" s="12" t="s">
        <v>12</v>
      </c>
      <c r="O322" s="12" t="s">
        <v>7</v>
      </c>
      <c r="P322" s="12" t="s">
        <v>14</v>
      </c>
    </row>
    <row r="323" spans="1:16" ht="13.5">
      <c r="A323" s="12">
        <v>322</v>
      </c>
      <c r="B323" s="12" t="s">
        <v>597</v>
      </c>
      <c r="C323" s="12" t="s">
        <v>8</v>
      </c>
      <c r="D323" s="12" t="s">
        <v>598</v>
      </c>
      <c r="E323" s="13" t="s">
        <v>1722</v>
      </c>
      <c r="F323" s="12" t="s">
        <v>19</v>
      </c>
      <c r="G323" s="14">
        <v>2</v>
      </c>
      <c r="H323" s="12" t="s">
        <v>1502</v>
      </c>
      <c r="I323" s="12">
        <v>1</v>
      </c>
      <c r="J323" s="12">
        <f t="shared" si="5"/>
        <v>2</v>
      </c>
      <c r="K323" s="15"/>
      <c r="L323" s="12" t="s">
        <v>88</v>
      </c>
      <c r="M323" s="16" t="s">
        <v>21</v>
      </c>
      <c r="N323" s="12" t="s">
        <v>12</v>
      </c>
      <c r="O323" s="12" t="s">
        <v>7</v>
      </c>
      <c r="P323" s="12" t="s">
        <v>14</v>
      </c>
    </row>
    <row r="324" spans="1:16" ht="13.5">
      <c r="A324" s="12">
        <v>323</v>
      </c>
      <c r="B324" s="12" t="s">
        <v>710</v>
      </c>
      <c r="C324" s="12" t="s">
        <v>8</v>
      </c>
      <c r="D324" s="12" t="s">
        <v>222</v>
      </c>
      <c r="E324" s="13" t="s">
        <v>707</v>
      </c>
      <c r="F324" s="12" t="s">
        <v>19</v>
      </c>
      <c r="G324" s="14">
        <v>2</v>
      </c>
      <c r="H324" s="12" t="s">
        <v>1502</v>
      </c>
      <c r="I324" s="12">
        <v>1</v>
      </c>
      <c r="J324" s="12">
        <f t="shared" si="5"/>
        <v>2</v>
      </c>
      <c r="K324" s="15"/>
      <c r="L324" s="12" t="s">
        <v>17</v>
      </c>
      <c r="M324" s="16" t="s">
        <v>125</v>
      </c>
      <c r="N324" s="12" t="s">
        <v>12</v>
      </c>
      <c r="O324" s="12" t="s">
        <v>7</v>
      </c>
      <c r="P324" s="12" t="s">
        <v>14</v>
      </c>
    </row>
    <row r="325" spans="1:16" ht="13.5">
      <c r="A325" s="12">
        <v>324</v>
      </c>
      <c r="B325" s="12" t="s">
        <v>720</v>
      </c>
      <c r="C325" s="12" t="s">
        <v>8</v>
      </c>
      <c r="D325" s="12" t="s">
        <v>51</v>
      </c>
      <c r="E325" s="13" t="s">
        <v>721</v>
      </c>
      <c r="F325" s="12" t="s">
        <v>19</v>
      </c>
      <c r="G325" s="14">
        <v>2</v>
      </c>
      <c r="H325" s="12" t="s">
        <v>1502</v>
      </c>
      <c r="I325" s="12">
        <v>1</v>
      </c>
      <c r="J325" s="12">
        <f t="shared" si="5"/>
        <v>2</v>
      </c>
      <c r="K325" s="15"/>
      <c r="L325" s="12" t="s">
        <v>17</v>
      </c>
      <c r="M325" s="16" t="s">
        <v>11</v>
      </c>
      <c r="N325" s="12" t="s">
        <v>12</v>
      </c>
      <c r="O325" s="12" t="s">
        <v>7</v>
      </c>
      <c r="P325" s="12" t="s">
        <v>14</v>
      </c>
    </row>
    <row r="326" spans="1:16" ht="13.5">
      <c r="A326" s="12">
        <v>325</v>
      </c>
      <c r="B326" s="12" t="s">
        <v>672</v>
      </c>
      <c r="C326" s="12" t="s">
        <v>8</v>
      </c>
      <c r="D326" s="12" t="s">
        <v>51</v>
      </c>
      <c r="E326" s="13" t="s">
        <v>673</v>
      </c>
      <c r="F326" s="12" t="s">
        <v>19</v>
      </c>
      <c r="G326" s="14">
        <v>2</v>
      </c>
      <c r="H326" s="12" t="s">
        <v>1502</v>
      </c>
      <c r="I326" s="12">
        <v>1</v>
      </c>
      <c r="J326" s="12">
        <f t="shared" si="5"/>
        <v>2</v>
      </c>
      <c r="K326" s="15"/>
      <c r="L326" s="12" t="s">
        <v>17</v>
      </c>
      <c r="M326" s="16" t="s">
        <v>45</v>
      </c>
      <c r="N326" s="12" t="s">
        <v>12</v>
      </c>
      <c r="O326" s="12" t="s">
        <v>7</v>
      </c>
      <c r="P326" s="12" t="s">
        <v>14</v>
      </c>
    </row>
    <row r="327" spans="1:16" ht="13.5">
      <c r="A327" s="12">
        <v>326</v>
      </c>
      <c r="B327" s="12" t="s">
        <v>722</v>
      </c>
      <c r="C327" s="12" t="s">
        <v>8</v>
      </c>
      <c r="D327" s="12" t="s">
        <v>51</v>
      </c>
      <c r="E327" s="13" t="s">
        <v>723</v>
      </c>
      <c r="F327" s="12" t="s">
        <v>19</v>
      </c>
      <c r="G327" s="14">
        <v>2</v>
      </c>
      <c r="H327" s="12" t="s">
        <v>1502</v>
      </c>
      <c r="I327" s="12">
        <v>1</v>
      </c>
      <c r="J327" s="12">
        <f t="shared" si="5"/>
        <v>2</v>
      </c>
      <c r="K327" s="15"/>
      <c r="L327" s="12" t="s">
        <v>17</v>
      </c>
      <c r="M327" s="16" t="s">
        <v>45</v>
      </c>
      <c r="N327" s="12" t="s">
        <v>12</v>
      </c>
      <c r="O327" s="12" t="s">
        <v>7</v>
      </c>
      <c r="P327" s="12" t="s">
        <v>14</v>
      </c>
    </row>
    <row r="328" spans="1:16" ht="13.5">
      <c r="A328" s="12">
        <v>327</v>
      </c>
      <c r="B328" s="12" t="s">
        <v>652</v>
      </c>
      <c r="C328" s="12" t="s">
        <v>8</v>
      </c>
      <c r="D328" s="12" t="s">
        <v>51</v>
      </c>
      <c r="E328" s="13" t="s">
        <v>653</v>
      </c>
      <c r="F328" s="12" t="s">
        <v>19</v>
      </c>
      <c r="G328" s="14">
        <v>2</v>
      </c>
      <c r="H328" s="12" t="s">
        <v>1502</v>
      </c>
      <c r="I328" s="12">
        <v>1</v>
      </c>
      <c r="J328" s="12">
        <f t="shared" si="5"/>
        <v>2</v>
      </c>
      <c r="K328" s="15"/>
      <c r="L328" s="12" t="s">
        <v>17</v>
      </c>
      <c r="M328" s="16" t="s">
        <v>45</v>
      </c>
      <c r="N328" s="12" t="s">
        <v>12</v>
      </c>
      <c r="O328" s="12" t="s">
        <v>7</v>
      </c>
      <c r="P328" s="12" t="s">
        <v>14</v>
      </c>
    </row>
    <row r="329" spans="1:16" ht="13.5">
      <c r="A329" s="12">
        <v>328</v>
      </c>
      <c r="B329" s="12" t="s">
        <v>718</v>
      </c>
      <c r="C329" s="12" t="s">
        <v>8</v>
      </c>
      <c r="D329" s="12" t="s">
        <v>16</v>
      </c>
      <c r="E329" s="13" t="s">
        <v>719</v>
      </c>
      <c r="F329" s="12" t="s">
        <v>19</v>
      </c>
      <c r="G329" s="14">
        <v>2</v>
      </c>
      <c r="H329" s="12" t="s">
        <v>1502</v>
      </c>
      <c r="I329" s="12">
        <v>1</v>
      </c>
      <c r="J329" s="12">
        <f t="shared" si="5"/>
        <v>2</v>
      </c>
      <c r="K329" s="15"/>
      <c r="L329" s="12" t="s">
        <v>17</v>
      </c>
      <c r="M329" s="16" t="s">
        <v>74</v>
      </c>
      <c r="N329" s="12" t="s">
        <v>12</v>
      </c>
      <c r="O329" s="12" t="s">
        <v>7</v>
      </c>
      <c r="P329" s="12" t="s">
        <v>14</v>
      </c>
    </row>
    <row r="330" spans="1:16" ht="13.5">
      <c r="A330" s="12">
        <v>329</v>
      </c>
      <c r="B330" s="12" t="s">
        <v>15</v>
      </c>
      <c r="C330" s="12" t="s">
        <v>8</v>
      </c>
      <c r="D330" s="12" t="s">
        <v>16</v>
      </c>
      <c r="E330" s="13" t="s">
        <v>13</v>
      </c>
      <c r="F330" s="12" t="s">
        <v>19</v>
      </c>
      <c r="G330" s="14">
        <v>2</v>
      </c>
      <c r="H330" s="12" t="s">
        <v>1420</v>
      </c>
      <c r="I330" s="12">
        <v>1</v>
      </c>
      <c r="J330" s="12">
        <f t="shared" si="5"/>
        <v>2</v>
      </c>
      <c r="K330" s="15"/>
      <c r="L330" s="12" t="s">
        <v>17</v>
      </c>
      <c r="M330" s="16" t="s">
        <v>18</v>
      </c>
      <c r="N330" s="12" t="s">
        <v>12</v>
      </c>
      <c r="O330" s="12" t="s">
        <v>7</v>
      </c>
      <c r="P330" s="12" t="s">
        <v>14</v>
      </c>
    </row>
    <row r="331" spans="1:16" ht="13.5">
      <c r="A331" s="12">
        <v>330</v>
      </c>
      <c r="B331" s="12" t="s">
        <v>23</v>
      </c>
      <c r="C331" s="12" t="s">
        <v>8</v>
      </c>
      <c r="D331" s="12" t="s">
        <v>16</v>
      </c>
      <c r="E331" s="13" t="s">
        <v>25</v>
      </c>
      <c r="F331" s="12" t="s">
        <v>19</v>
      </c>
      <c r="G331" s="14">
        <v>2</v>
      </c>
      <c r="H331" s="12" t="s">
        <v>1420</v>
      </c>
      <c r="I331" s="12">
        <v>1</v>
      </c>
      <c r="J331" s="12">
        <f t="shared" si="5"/>
        <v>2</v>
      </c>
      <c r="K331" s="15"/>
      <c r="L331" s="12" t="s">
        <v>17</v>
      </c>
      <c r="M331" s="16" t="s">
        <v>24</v>
      </c>
      <c r="N331" s="12" t="s">
        <v>12</v>
      </c>
      <c r="O331" s="12" t="s">
        <v>7</v>
      </c>
      <c r="P331" s="12" t="s">
        <v>14</v>
      </c>
    </row>
    <row r="332" spans="1:16" ht="13.5">
      <c r="A332" s="12">
        <v>331</v>
      </c>
      <c r="B332" s="12" t="s">
        <v>26</v>
      </c>
      <c r="C332" s="12" t="s">
        <v>8</v>
      </c>
      <c r="D332" s="12" t="s">
        <v>16</v>
      </c>
      <c r="E332" s="13" t="s">
        <v>13</v>
      </c>
      <c r="F332" s="12" t="s">
        <v>19</v>
      </c>
      <c r="G332" s="14">
        <v>2</v>
      </c>
      <c r="H332" s="12" t="s">
        <v>1420</v>
      </c>
      <c r="I332" s="12">
        <v>1</v>
      </c>
      <c r="J332" s="12">
        <f t="shared" si="5"/>
        <v>2</v>
      </c>
      <c r="K332" s="15"/>
      <c r="L332" s="12" t="s">
        <v>17</v>
      </c>
      <c r="M332" s="16" t="s">
        <v>11</v>
      </c>
      <c r="N332" s="12" t="s">
        <v>12</v>
      </c>
      <c r="O332" s="12" t="s">
        <v>7</v>
      </c>
      <c r="P332" s="12" t="s">
        <v>14</v>
      </c>
    </row>
    <row r="333" spans="1:16" ht="13.5">
      <c r="A333" s="12">
        <v>332</v>
      </c>
      <c r="B333" s="12" t="s">
        <v>20</v>
      </c>
      <c r="C333" s="12" t="s">
        <v>8</v>
      </c>
      <c r="D333" s="12" t="s">
        <v>16</v>
      </c>
      <c r="E333" s="13" t="s">
        <v>22</v>
      </c>
      <c r="F333" s="12" t="s">
        <v>19</v>
      </c>
      <c r="G333" s="14">
        <v>2</v>
      </c>
      <c r="H333" s="12" t="s">
        <v>1420</v>
      </c>
      <c r="I333" s="12">
        <v>1</v>
      </c>
      <c r="J333" s="12">
        <f t="shared" si="5"/>
        <v>2</v>
      </c>
      <c r="K333" s="15"/>
      <c r="L333" s="12" t="s">
        <v>17</v>
      </c>
      <c r="M333" s="16" t="s">
        <v>21</v>
      </c>
      <c r="N333" s="12" t="s">
        <v>12</v>
      </c>
      <c r="O333" s="12" t="s">
        <v>7</v>
      </c>
      <c r="P333" s="12" t="s">
        <v>14</v>
      </c>
    </row>
    <row r="334" spans="1:16" ht="13.5">
      <c r="A334" s="12">
        <v>333</v>
      </c>
      <c r="B334" s="12" t="s">
        <v>697</v>
      </c>
      <c r="C334" s="12" t="s">
        <v>8</v>
      </c>
      <c r="D334" s="12" t="s">
        <v>16</v>
      </c>
      <c r="E334" s="13" t="s">
        <v>698</v>
      </c>
      <c r="F334" s="12" t="s">
        <v>19</v>
      </c>
      <c r="G334" s="14">
        <v>2</v>
      </c>
      <c r="H334" s="12" t="s">
        <v>1502</v>
      </c>
      <c r="I334" s="12">
        <v>1</v>
      </c>
      <c r="J334" s="12">
        <f t="shared" si="5"/>
        <v>2</v>
      </c>
      <c r="K334" s="15"/>
      <c r="L334" s="12" t="s">
        <v>17</v>
      </c>
      <c r="M334" s="16" t="s">
        <v>24</v>
      </c>
      <c r="N334" s="12" t="s">
        <v>12</v>
      </c>
      <c r="O334" s="12" t="s">
        <v>7</v>
      </c>
      <c r="P334" s="12" t="s">
        <v>14</v>
      </c>
    </row>
    <row r="335" spans="1:16" ht="13.5">
      <c r="A335" s="12">
        <v>334</v>
      </c>
      <c r="B335" s="12" t="s">
        <v>6</v>
      </c>
      <c r="C335" s="12" t="s">
        <v>8</v>
      </c>
      <c r="D335" s="12" t="s">
        <v>9</v>
      </c>
      <c r="E335" s="13" t="s">
        <v>1723</v>
      </c>
      <c r="F335" s="12" t="s">
        <v>10</v>
      </c>
      <c r="G335" s="14">
        <v>0</v>
      </c>
      <c r="H335" s="12" t="s">
        <v>1420</v>
      </c>
      <c r="I335" s="12">
        <v>1</v>
      </c>
      <c r="J335" s="12">
        <f t="shared" si="5"/>
        <v>0</v>
      </c>
      <c r="K335" s="15"/>
      <c r="L335" s="12" t="s">
        <v>10</v>
      </c>
      <c r="M335" s="16" t="s">
        <v>11</v>
      </c>
      <c r="N335" s="12" t="s">
        <v>12</v>
      </c>
      <c r="O335" s="12" t="s">
        <v>7</v>
      </c>
      <c r="P335" s="12" t="s">
        <v>14</v>
      </c>
    </row>
    <row r="336" spans="1:16" ht="13.5">
      <c r="A336" s="12">
        <v>335</v>
      </c>
      <c r="B336" s="12" t="s">
        <v>734</v>
      </c>
      <c r="C336" s="12" t="s">
        <v>8</v>
      </c>
      <c r="D336" s="12" t="s">
        <v>120</v>
      </c>
      <c r="E336" s="13" t="s">
        <v>735</v>
      </c>
      <c r="F336" s="12" t="s">
        <v>19</v>
      </c>
      <c r="G336" s="14">
        <v>2</v>
      </c>
      <c r="H336" s="12" t="s">
        <v>1502</v>
      </c>
      <c r="I336" s="12">
        <v>1</v>
      </c>
      <c r="J336" s="12">
        <f t="shared" si="5"/>
        <v>2</v>
      </c>
      <c r="K336" s="15"/>
      <c r="L336" s="12" t="s">
        <v>88</v>
      </c>
      <c r="M336" s="16" t="s">
        <v>34</v>
      </c>
      <c r="N336" s="12" t="s">
        <v>12</v>
      </c>
      <c r="O336" s="12" t="s">
        <v>7</v>
      </c>
      <c r="P336" s="12" t="s">
        <v>14</v>
      </c>
    </row>
    <row r="337" spans="1:16" ht="13.5">
      <c r="A337" s="12">
        <v>336</v>
      </c>
      <c r="B337" s="12" t="s">
        <v>714</v>
      </c>
      <c r="C337" s="12" t="s">
        <v>8</v>
      </c>
      <c r="D337" s="12" t="s">
        <v>715</v>
      </c>
      <c r="E337" s="13" t="s">
        <v>1724</v>
      </c>
      <c r="F337" s="12" t="s">
        <v>10</v>
      </c>
      <c r="G337" s="14">
        <v>0</v>
      </c>
      <c r="H337" s="12" t="s">
        <v>716</v>
      </c>
      <c r="I337" s="12">
        <v>1</v>
      </c>
      <c r="J337" s="12">
        <f t="shared" si="5"/>
        <v>0</v>
      </c>
      <c r="K337" s="17">
        <v>0</v>
      </c>
      <c r="L337" s="12" t="s">
        <v>10</v>
      </c>
      <c r="M337" s="16" t="s">
        <v>41</v>
      </c>
      <c r="N337" s="12" t="s">
        <v>12</v>
      </c>
      <c r="O337" s="12" t="s">
        <v>7</v>
      </c>
      <c r="P337" s="12" t="s">
        <v>717</v>
      </c>
    </row>
    <row r="338" spans="1:16" ht="13.5">
      <c r="A338" s="12">
        <v>337</v>
      </c>
      <c r="B338" s="12" t="s">
        <v>1802</v>
      </c>
      <c r="C338" s="12" t="s">
        <v>8</v>
      </c>
      <c r="D338" s="12" t="s">
        <v>800</v>
      </c>
      <c r="E338" s="18" t="s">
        <v>1725</v>
      </c>
      <c r="F338" s="12" t="s">
        <v>38</v>
      </c>
      <c r="G338" s="14">
        <v>6</v>
      </c>
      <c r="H338" s="12" t="s">
        <v>1451</v>
      </c>
      <c r="I338" s="12">
        <v>0.27</v>
      </c>
      <c r="J338" s="12">
        <f t="shared" si="5"/>
        <v>1.62</v>
      </c>
      <c r="K338" s="15">
        <f>SUM(J338:J342)</f>
        <v>7.2800000000000011</v>
      </c>
      <c r="L338" s="12" t="s">
        <v>10</v>
      </c>
      <c r="M338" s="16" t="s">
        <v>11</v>
      </c>
      <c r="N338" s="12" t="s">
        <v>12</v>
      </c>
      <c r="O338" s="12" t="s">
        <v>1803</v>
      </c>
      <c r="P338" s="12" t="s">
        <v>798</v>
      </c>
    </row>
    <row r="339" spans="1:16" ht="13.5">
      <c r="A339" s="12">
        <v>338</v>
      </c>
      <c r="B339" s="12" t="s">
        <v>1804</v>
      </c>
      <c r="C339" s="12" t="s">
        <v>8</v>
      </c>
      <c r="D339" s="12" t="s">
        <v>810</v>
      </c>
      <c r="E339" s="18" t="s">
        <v>1726</v>
      </c>
      <c r="F339" s="12" t="s">
        <v>19</v>
      </c>
      <c r="G339" s="14">
        <v>2</v>
      </c>
      <c r="H339" s="12" t="s">
        <v>1451</v>
      </c>
      <c r="I339" s="12">
        <v>0.03</v>
      </c>
      <c r="J339" s="12">
        <f t="shared" si="5"/>
        <v>0.06</v>
      </c>
      <c r="K339" s="15"/>
      <c r="L339" s="12" t="s">
        <v>88</v>
      </c>
      <c r="M339" s="16" t="s">
        <v>24</v>
      </c>
      <c r="N339" s="12" t="s">
        <v>12</v>
      </c>
      <c r="O339" s="12" t="s">
        <v>1805</v>
      </c>
      <c r="P339" s="12" t="s">
        <v>798</v>
      </c>
    </row>
    <row r="340" spans="1:16" ht="13.5">
      <c r="A340" s="12">
        <v>339</v>
      </c>
      <c r="B340" s="12" t="s">
        <v>842</v>
      </c>
      <c r="C340" s="12" t="s">
        <v>8</v>
      </c>
      <c r="D340" s="12" t="s">
        <v>843</v>
      </c>
      <c r="E340" s="18" t="s">
        <v>1727</v>
      </c>
      <c r="F340" s="12" t="s">
        <v>38</v>
      </c>
      <c r="G340" s="14">
        <v>6</v>
      </c>
      <c r="H340" s="12" t="s">
        <v>1450</v>
      </c>
      <c r="I340" s="12">
        <v>0.63</v>
      </c>
      <c r="J340" s="12">
        <f t="shared" si="5"/>
        <v>3.7800000000000002</v>
      </c>
      <c r="K340" s="15"/>
      <c r="L340" s="12" t="s">
        <v>10</v>
      </c>
      <c r="M340" s="16" t="s">
        <v>41</v>
      </c>
      <c r="N340" s="12" t="s">
        <v>12</v>
      </c>
      <c r="O340" s="12" t="s">
        <v>1650</v>
      </c>
      <c r="P340" s="12" t="s">
        <v>798</v>
      </c>
    </row>
    <row r="341" spans="1:16" ht="13.5">
      <c r="A341" s="12">
        <v>340</v>
      </c>
      <c r="B341" s="12" t="s">
        <v>807</v>
      </c>
      <c r="C341" s="12" t="s">
        <v>8</v>
      </c>
      <c r="D341" s="12" t="s">
        <v>797</v>
      </c>
      <c r="E341" s="13" t="s">
        <v>808</v>
      </c>
      <c r="F341" s="12" t="s">
        <v>19</v>
      </c>
      <c r="G341" s="14">
        <v>2</v>
      </c>
      <c r="H341" s="12" t="s">
        <v>1450</v>
      </c>
      <c r="I341" s="12">
        <v>0.28000000000000003</v>
      </c>
      <c r="J341" s="12">
        <f t="shared" si="5"/>
        <v>0.56000000000000005</v>
      </c>
      <c r="K341" s="15"/>
      <c r="L341" s="12" t="s">
        <v>17</v>
      </c>
      <c r="M341" s="16" t="s">
        <v>11</v>
      </c>
      <c r="N341" s="12" t="s">
        <v>89</v>
      </c>
      <c r="O341" s="12" t="s">
        <v>1624</v>
      </c>
      <c r="P341" s="12" t="s">
        <v>798</v>
      </c>
    </row>
    <row r="342" spans="1:16" ht="13.5">
      <c r="A342" s="12">
        <v>341</v>
      </c>
      <c r="B342" s="12" t="s">
        <v>796</v>
      </c>
      <c r="C342" s="12" t="s">
        <v>8</v>
      </c>
      <c r="D342" s="12" t="s">
        <v>797</v>
      </c>
      <c r="E342" s="13" t="s">
        <v>1728</v>
      </c>
      <c r="F342" s="12" t="s">
        <v>19</v>
      </c>
      <c r="G342" s="14">
        <v>2</v>
      </c>
      <c r="H342" s="12" t="s">
        <v>1450</v>
      </c>
      <c r="I342" s="12">
        <v>0.63</v>
      </c>
      <c r="J342" s="12">
        <f t="shared" si="5"/>
        <v>1.26</v>
      </c>
      <c r="K342" s="15"/>
      <c r="L342" s="12" t="s">
        <v>17</v>
      </c>
      <c r="M342" s="16" t="s">
        <v>34</v>
      </c>
      <c r="N342" s="12" t="s">
        <v>12</v>
      </c>
      <c r="O342" s="12" t="s">
        <v>1625</v>
      </c>
      <c r="P342" s="12" t="s">
        <v>798</v>
      </c>
    </row>
    <row r="343" spans="1:16" ht="13.5">
      <c r="A343" s="12">
        <v>342</v>
      </c>
      <c r="B343" s="12" t="s">
        <v>1181</v>
      </c>
      <c r="C343" s="12" t="s">
        <v>8</v>
      </c>
      <c r="D343" s="12" t="s">
        <v>1182</v>
      </c>
      <c r="E343" s="18" t="s">
        <v>1729</v>
      </c>
      <c r="F343" s="12" t="s">
        <v>19</v>
      </c>
      <c r="G343" s="14">
        <v>2</v>
      </c>
      <c r="H343" s="12" t="s">
        <v>1550</v>
      </c>
      <c r="I343" s="12">
        <v>0.9</v>
      </c>
      <c r="J343" s="12">
        <f t="shared" si="5"/>
        <v>1.8</v>
      </c>
      <c r="K343" s="15">
        <f>SUM(J343:J354)</f>
        <v>21.800000000000004</v>
      </c>
      <c r="L343" s="12" t="s">
        <v>247</v>
      </c>
      <c r="M343" s="16" t="s">
        <v>34</v>
      </c>
      <c r="N343" s="12" t="s">
        <v>12</v>
      </c>
      <c r="O343" s="12" t="s">
        <v>7</v>
      </c>
      <c r="P343" s="12" t="s">
        <v>1110</v>
      </c>
    </row>
    <row r="344" spans="1:16" ht="13.5">
      <c r="A344" s="12">
        <v>343</v>
      </c>
      <c r="B344" s="12" t="s">
        <v>1163</v>
      </c>
      <c r="C344" s="12" t="s">
        <v>8</v>
      </c>
      <c r="D344" s="12" t="s">
        <v>1164</v>
      </c>
      <c r="E344" s="18" t="s">
        <v>1729</v>
      </c>
      <c r="F344" s="12" t="s">
        <v>19</v>
      </c>
      <c r="G344" s="14">
        <v>2</v>
      </c>
      <c r="H344" s="12" t="s">
        <v>1550</v>
      </c>
      <c r="I344" s="12">
        <v>0.9</v>
      </c>
      <c r="J344" s="12">
        <f t="shared" si="5"/>
        <v>1.8</v>
      </c>
      <c r="K344" s="15"/>
      <c r="L344" s="12" t="s">
        <v>247</v>
      </c>
      <c r="M344" s="16" t="s">
        <v>11</v>
      </c>
      <c r="N344" s="12" t="s">
        <v>12</v>
      </c>
      <c r="O344" s="12" t="s">
        <v>7</v>
      </c>
      <c r="P344" s="12" t="s">
        <v>1110</v>
      </c>
    </row>
    <row r="345" spans="1:16" ht="13.5">
      <c r="A345" s="12">
        <v>344</v>
      </c>
      <c r="B345" s="12" t="s">
        <v>1138</v>
      </c>
      <c r="C345" s="12" t="s">
        <v>8</v>
      </c>
      <c r="D345" s="12" t="s">
        <v>737</v>
      </c>
      <c r="E345" s="13" t="s">
        <v>1139</v>
      </c>
      <c r="F345" s="12" t="s">
        <v>19</v>
      </c>
      <c r="G345" s="14">
        <v>2</v>
      </c>
      <c r="H345" s="12" t="s">
        <v>1549</v>
      </c>
      <c r="I345" s="12">
        <v>1</v>
      </c>
      <c r="J345" s="12">
        <f t="shared" si="5"/>
        <v>2</v>
      </c>
      <c r="K345" s="15"/>
      <c r="L345" s="12" t="s">
        <v>247</v>
      </c>
      <c r="M345" s="16" t="s">
        <v>18</v>
      </c>
      <c r="N345" s="12" t="s">
        <v>12</v>
      </c>
      <c r="O345" s="12" t="s">
        <v>7</v>
      </c>
      <c r="P345" s="12" t="s">
        <v>1110</v>
      </c>
    </row>
    <row r="346" spans="1:16" ht="13.5">
      <c r="A346" s="12">
        <v>345</v>
      </c>
      <c r="B346" s="12" t="s">
        <v>1128</v>
      </c>
      <c r="C346" s="12" t="s">
        <v>8</v>
      </c>
      <c r="D346" s="12" t="s">
        <v>737</v>
      </c>
      <c r="E346" s="18" t="s">
        <v>1730</v>
      </c>
      <c r="F346" s="12" t="s">
        <v>19</v>
      </c>
      <c r="G346" s="14">
        <v>2</v>
      </c>
      <c r="H346" s="12" t="s">
        <v>1549</v>
      </c>
      <c r="I346" s="12">
        <v>0.9</v>
      </c>
      <c r="J346" s="12">
        <f t="shared" si="5"/>
        <v>1.8</v>
      </c>
      <c r="K346" s="15"/>
      <c r="L346" s="12" t="s">
        <v>247</v>
      </c>
      <c r="M346" s="16" t="s">
        <v>11</v>
      </c>
      <c r="N346" s="12" t="s">
        <v>12</v>
      </c>
      <c r="O346" s="12" t="s">
        <v>7</v>
      </c>
      <c r="P346" s="12" t="s">
        <v>1110</v>
      </c>
    </row>
    <row r="347" spans="1:16" ht="13.5">
      <c r="A347" s="12">
        <v>346</v>
      </c>
      <c r="B347" s="12" t="s">
        <v>1165</v>
      </c>
      <c r="C347" s="12" t="s">
        <v>8</v>
      </c>
      <c r="D347" s="12" t="s">
        <v>737</v>
      </c>
      <c r="E347" s="18" t="s">
        <v>1729</v>
      </c>
      <c r="F347" s="12" t="s">
        <v>19</v>
      </c>
      <c r="G347" s="14">
        <v>2</v>
      </c>
      <c r="H347" s="12" t="s">
        <v>1550</v>
      </c>
      <c r="I347" s="12">
        <v>0.9</v>
      </c>
      <c r="J347" s="12">
        <f t="shared" si="5"/>
        <v>1.8</v>
      </c>
      <c r="K347" s="15"/>
      <c r="L347" s="12" t="s">
        <v>247</v>
      </c>
      <c r="M347" s="16" t="s">
        <v>24</v>
      </c>
      <c r="N347" s="12" t="s">
        <v>12</v>
      </c>
      <c r="O347" s="12" t="s">
        <v>7</v>
      </c>
      <c r="P347" s="12" t="s">
        <v>1110</v>
      </c>
    </row>
    <row r="348" spans="1:16" ht="13.5">
      <c r="A348" s="12">
        <v>347</v>
      </c>
      <c r="B348" s="12" t="s">
        <v>1133</v>
      </c>
      <c r="C348" s="12" t="s">
        <v>8</v>
      </c>
      <c r="D348" s="12" t="s">
        <v>256</v>
      </c>
      <c r="E348" s="18" t="s">
        <v>1731</v>
      </c>
      <c r="F348" s="12" t="s">
        <v>19</v>
      </c>
      <c r="G348" s="14">
        <v>2</v>
      </c>
      <c r="H348" s="12" t="s">
        <v>1550</v>
      </c>
      <c r="I348" s="12">
        <v>0.7</v>
      </c>
      <c r="J348" s="12">
        <f t="shared" si="5"/>
        <v>1.4</v>
      </c>
      <c r="K348" s="15"/>
      <c r="L348" s="12" t="s">
        <v>17</v>
      </c>
      <c r="M348" s="16" t="s">
        <v>18</v>
      </c>
      <c r="N348" s="12" t="s">
        <v>12</v>
      </c>
      <c r="O348" s="12" t="s">
        <v>7</v>
      </c>
      <c r="P348" s="12" t="s">
        <v>1110</v>
      </c>
    </row>
    <row r="349" spans="1:16" ht="13.5">
      <c r="A349" s="12">
        <v>348</v>
      </c>
      <c r="B349" s="12" t="s">
        <v>1109</v>
      </c>
      <c r="C349" s="12" t="s">
        <v>8</v>
      </c>
      <c r="D349" s="12" t="s">
        <v>166</v>
      </c>
      <c r="E349" s="18" t="s">
        <v>1732</v>
      </c>
      <c r="F349" s="12" t="s">
        <v>19</v>
      </c>
      <c r="G349" s="14">
        <v>2</v>
      </c>
      <c r="H349" s="12" t="s">
        <v>1550</v>
      </c>
      <c r="I349" s="12">
        <v>0.9</v>
      </c>
      <c r="J349" s="12">
        <f t="shared" si="5"/>
        <v>1.8</v>
      </c>
      <c r="K349" s="15"/>
      <c r="L349" s="12" t="s">
        <v>17</v>
      </c>
      <c r="M349" s="16" t="s">
        <v>21</v>
      </c>
      <c r="N349" s="12" t="s">
        <v>12</v>
      </c>
      <c r="O349" s="12" t="s">
        <v>7</v>
      </c>
      <c r="P349" s="12" t="s">
        <v>1110</v>
      </c>
    </row>
    <row r="350" spans="1:16" ht="13.5">
      <c r="A350" s="12">
        <v>349</v>
      </c>
      <c r="B350" s="12" t="s">
        <v>1129</v>
      </c>
      <c r="C350" s="12" t="s">
        <v>8</v>
      </c>
      <c r="D350" s="12" t="s">
        <v>1052</v>
      </c>
      <c r="E350" s="18" t="s">
        <v>1733</v>
      </c>
      <c r="F350" s="12" t="s">
        <v>19</v>
      </c>
      <c r="G350" s="14">
        <v>2</v>
      </c>
      <c r="H350" s="12" t="s">
        <v>1550</v>
      </c>
      <c r="I350" s="12">
        <v>0.9</v>
      </c>
      <c r="J350" s="12">
        <f t="shared" si="5"/>
        <v>1.8</v>
      </c>
      <c r="K350" s="15"/>
      <c r="L350" s="12" t="s">
        <v>247</v>
      </c>
      <c r="M350" s="16" t="s">
        <v>21</v>
      </c>
      <c r="N350" s="12" t="s">
        <v>12</v>
      </c>
      <c r="O350" s="12" t="s">
        <v>7</v>
      </c>
      <c r="P350" s="12" t="s">
        <v>1110</v>
      </c>
    </row>
    <row r="351" spans="1:16" ht="13.5">
      <c r="A351" s="12">
        <v>350</v>
      </c>
      <c r="B351" s="12" t="s">
        <v>1596</v>
      </c>
      <c r="C351" s="12" t="s">
        <v>8</v>
      </c>
      <c r="D351" s="12" t="s">
        <v>1052</v>
      </c>
      <c r="E351" s="13" t="s">
        <v>1734</v>
      </c>
      <c r="F351" s="12" t="s">
        <v>19</v>
      </c>
      <c r="G351" s="14">
        <v>2</v>
      </c>
      <c r="H351" s="12" t="s">
        <v>1597</v>
      </c>
      <c r="I351" s="12">
        <v>0.1</v>
      </c>
      <c r="J351" s="12">
        <f t="shared" si="5"/>
        <v>0.2</v>
      </c>
      <c r="K351" s="15"/>
      <c r="L351" s="12" t="s">
        <v>247</v>
      </c>
      <c r="M351" s="16" t="s">
        <v>1598</v>
      </c>
      <c r="N351" s="12" t="s">
        <v>1599</v>
      </c>
      <c r="O351" s="12"/>
      <c r="P351" s="12" t="s">
        <v>1110</v>
      </c>
    </row>
    <row r="352" spans="1:16" ht="13.5">
      <c r="A352" s="12">
        <v>351</v>
      </c>
      <c r="B352" s="12" t="s">
        <v>1183</v>
      </c>
      <c r="C352" s="12" t="s">
        <v>8</v>
      </c>
      <c r="D352" s="12" t="s">
        <v>174</v>
      </c>
      <c r="E352" s="18" t="s">
        <v>1731</v>
      </c>
      <c r="F352" s="12" t="s">
        <v>19</v>
      </c>
      <c r="G352" s="14">
        <v>2</v>
      </c>
      <c r="H352" s="12" t="s">
        <v>1550</v>
      </c>
      <c r="I352" s="12">
        <v>0.7</v>
      </c>
      <c r="J352" s="12">
        <f t="shared" si="5"/>
        <v>1.4</v>
      </c>
      <c r="K352" s="15"/>
      <c r="L352" s="12" t="s">
        <v>17</v>
      </c>
      <c r="M352" s="16" t="s">
        <v>125</v>
      </c>
      <c r="N352" s="12" t="s">
        <v>12</v>
      </c>
      <c r="O352" s="12" t="s">
        <v>7</v>
      </c>
      <c r="P352" s="12" t="s">
        <v>1110</v>
      </c>
    </row>
    <row r="353" spans="1:16" ht="13.5">
      <c r="A353" s="12">
        <v>352</v>
      </c>
      <c r="B353" s="12" t="s">
        <v>1162</v>
      </c>
      <c r="C353" s="12" t="s">
        <v>8</v>
      </c>
      <c r="D353" s="12" t="s">
        <v>921</v>
      </c>
      <c r="E353" s="18" t="s">
        <v>1729</v>
      </c>
      <c r="F353" s="12" t="s">
        <v>38</v>
      </c>
      <c r="G353" s="14">
        <v>6</v>
      </c>
      <c r="H353" s="12" t="s">
        <v>1550</v>
      </c>
      <c r="I353" s="12">
        <v>0.9</v>
      </c>
      <c r="J353" s="12">
        <f t="shared" si="5"/>
        <v>5.4</v>
      </c>
      <c r="K353" s="15"/>
      <c r="L353" s="12" t="s">
        <v>10</v>
      </c>
      <c r="M353" s="16" t="s">
        <v>24</v>
      </c>
      <c r="N353" s="12" t="s">
        <v>12</v>
      </c>
      <c r="O353" s="12" t="s">
        <v>7</v>
      </c>
      <c r="P353" s="12" t="s">
        <v>1110</v>
      </c>
    </row>
    <row r="354" spans="1:16" ht="13.5">
      <c r="A354" s="12">
        <v>353</v>
      </c>
      <c r="B354" s="12" t="s">
        <v>1107</v>
      </c>
      <c r="C354" s="12" t="s">
        <v>8</v>
      </c>
      <c r="D354" s="12" t="s">
        <v>544</v>
      </c>
      <c r="E354" s="13" t="s">
        <v>1108</v>
      </c>
      <c r="F354" s="12" t="s">
        <v>38</v>
      </c>
      <c r="G354" s="14">
        <v>6</v>
      </c>
      <c r="H354" s="12" t="s">
        <v>1550</v>
      </c>
      <c r="I354" s="12">
        <v>0.1</v>
      </c>
      <c r="J354" s="12">
        <f t="shared" si="5"/>
        <v>0.60000000000000009</v>
      </c>
      <c r="K354" s="15"/>
      <c r="L354" s="12" t="s">
        <v>10</v>
      </c>
      <c r="M354" s="16" t="s">
        <v>45</v>
      </c>
      <c r="N354" s="12" t="s">
        <v>12</v>
      </c>
      <c r="O354" s="12" t="s">
        <v>7</v>
      </c>
      <c r="P354" s="12" t="s">
        <v>1011</v>
      </c>
    </row>
    <row r="355" spans="1:16" ht="13.5">
      <c r="A355" s="12">
        <v>354</v>
      </c>
      <c r="B355" s="12" t="s">
        <v>1208</v>
      </c>
      <c r="C355" s="12" t="s">
        <v>8</v>
      </c>
      <c r="D355" s="12" t="s">
        <v>1209</v>
      </c>
      <c r="E355" s="13" t="s">
        <v>1211</v>
      </c>
      <c r="F355" s="12" t="s">
        <v>38</v>
      </c>
      <c r="G355" s="14">
        <v>6</v>
      </c>
      <c r="H355" s="12" t="s">
        <v>1515</v>
      </c>
      <c r="I355" s="12">
        <v>0.6</v>
      </c>
      <c r="J355" s="12">
        <f t="shared" si="5"/>
        <v>3.5999999999999996</v>
      </c>
      <c r="K355" s="15">
        <v>4.2</v>
      </c>
      <c r="L355" s="12" t="s">
        <v>10</v>
      </c>
      <c r="M355" s="16" t="s">
        <v>83</v>
      </c>
      <c r="N355" s="12" t="s">
        <v>12</v>
      </c>
      <c r="O355" s="12" t="s">
        <v>1210</v>
      </c>
      <c r="P355" s="12" t="s">
        <v>1112</v>
      </c>
    </row>
    <row r="356" spans="1:16" ht="13.5">
      <c r="A356" s="12">
        <v>355</v>
      </c>
      <c r="B356" s="12" t="s">
        <v>1130</v>
      </c>
      <c r="C356" s="12" t="s">
        <v>8</v>
      </c>
      <c r="D356" s="12" t="s">
        <v>1131</v>
      </c>
      <c r="E356" s="13" t="s">
        <v>1132</v>
      </c>
      <c r="F356" s="12" t="s">
        <v>19</v>
      </c>
      <c r="G356" s="14">
        <v>2</v>
      </c>
      <c r="H356" s="12" t="s">
        <v>1551</v>
      </c>
      <c r="I356" s="12">
        <v>0.3</v>
      </c>
      <c r="J356" s="12">
        <f t="shared" si="5"/>
        <v>0.6</v>
      </c>
      <c r="K356" s="15"/>
      <c r="L356" s="12" t="s">
        <v>10</v>
      </c>
      <c r="M356" s="16" t="s">
        <v>74</v>
      </c>
      <c r="N356" s="12" t="s">
        <v>12</v>
      </c>
      <c r="O356" s="12" t="s">
        <v>7</v>
      </c>
      <c r="P356" s="12" t="s">
        <v>1011</v>
      </c>
    </row>
    <row r="357" spans="1:16" ht="13.5">
      <c r="A357" s="12">
        <v>356</v>
      </c>
      <c r="B357" s="12" t="s">
        <v>345</v>
      </c>
      <c r="C357" s="12" t="s">
        <v>8</v>
      </c>
      <c r="D357" s="12" t="s">
        <v>82</v>
      </c>
      <c r="E357" s="13" t="s">
        <v>346</v>
      </c>
      <c r="F357" s="12" t="s">
        <v>19</v>
      </c>
      <c r="G357" s="14">
        <v>2</v>
      </c>
      <c r="H357" s="12" t="s">
        <v>1484</v>
      </c>
      <c r="I357" s="12">
        <v>1</v>
      </c>
      <c r="J357" s="12">
        <f t="shared" si="5"/>
        <v>2</v>
      </c>
      <c r="K357" s="15">
        <v>3.8</v>
      </c>
      <c r="L357" s="12" t="s">
        <v>17</v>
      </c>
      <c r="M357" s="16" t="s">
        <v>83</v>
      </c>
      <c r="N357" s="12" t="s">
        <v>12</v>
      </c>
      <c r="O357" s="12" t="s">
        <v>7</v>
      </c>
      <c r="P357" s="12" t="s">
        <v>347</v>
      </c>
    </row>
    <row r="358" spans="1:16" ht="13.5">
      <c r="A358" s="12">
        <v>357</v>
      </c>
      <c r="B358" s="12" t="s">
        <v>348</v>
      </c>
      <c r="C358" s="12" t="s">
        <v>8</v>
      </c>
      <c r="D358" s="12" t="s">
        <v>82</v>
      </c>
      <c r="E358" s="18" t="s">
        <v>1735</v>
      </c>
      <c r="F358" s="12" t="s">
        <v>19</v>
      </c>
      <c r="G358" s="14">
        <v>2</v>
      </c>
      <c r="H358" s="12" t="s">
        <v>1484</v>
      </c>
      <c r="I358" s="12">
        <v>0.9</v>
      </c>
      <c r="J358" s="12">
        <f t="shared" si="5"/>
        <v>1.8</v>
      </c>
      <c r="K358" s="15"/>
      <c r="L358" s="12" t="s">
        <v>17</v>
      </c>
      <c r="M358" s="16" t="s">
        <v>83</v>
      </c>
      <c r="N358" s="12" t="s">
        <v>12</v>
      </c>
      <c r="O358" s="12" t="s">
        <v>7</v>
      </c>
      <c r="P358" s="12" t="s">
        <v>347</v>
      </c>
    </row>
    <row r="359" spans="1:16" ht="13.5">
      <c r="A359" s="12">
        <v>358</v>
      </c>
      <c r="B359" s="12" t="s">
        <v>499</v>
      </c>
      <c r="C359" s="12" t="s">
        <v>8</v>
      </c>
      <c r="D359" s="12" t="s">
        <v>500</v>
      </c>
      <c r="E359" s="13" t="s">
        <v>1736</v>
      </c>
      <c r="F359" s="12" t="s">
        <v>10</v>
      </c>
      <c r="G359" s="14">
        <v>0</v>
      </c>
      <c r="H359" s="12" t="s">
        <v>1498</v>
      </c>
      <c r="I359" s="12">
        <v>0.1</v>
      </c>
      <c r="J359" s="12">
        <f t="shared" si="5"/>
        <v>0</v>
      </c>
      <c r="K359" s="17">
        <v>0</v>
      </c>
      <c r="L359" s="12" t="s">
        <v>10</v>
      </c>
      <c r="M359" s="16" t="s">
        <v>24</v>
      </c>
      <c r="N359" s="12" t="s">
        <v>12</v>
      </c>
      <c r="O359" s="12" t="s">
        <v>7</v>
      </c>
      <c r="P359" s="12" t="s">
        <v>501</v>
      </c>
    </row>
    <row r="360" spans="1:16" ht="13.5">
      <c r="A360" s="12">
        <v>359</v>
      </c>
      <c r="B360" s="12" t="s">
        <v>907</v>
      </c>
      <c r="C360" s="12" t="s">
        <v>8</v>
      </c>
      <c r="D360" s="12" t="s">
        <v>908</v>
      </c>
      <c r="E360" s="18" t="s">
        <v>1737</v>
      </c>
      <c r="F360" s="12" t="s">
        <v>38</v>
      </c>
      <c r="G360" s="14">
        <v>6</v>
      </c>
      <c r="H360" s="12" t="s">
        <v>1533</v>
      </c>
      <c r="I360" s="12">
        <v>0.9</v>
      </c>
      <c r="J360" s="12">
        <f t="shared" si="5"/>
        <v>5.4</v>
      </c>
      <c r="K360" s="17">
        <v>5.4</v>
      </c>
      <c r="L360" s="12" t="s">
        <v>10</v>
      </c>
      <c r="M360" s="16" t="s">
        <v>121</v>
      </c>
      <c r="N360" s="12" t="s">
        <v>12</v>
      </c>
      <c r="O360" s="12" t="s">
        <v>7</v>
      </c>
      <c r="P360" s="12" t="s">
        <v>909</v>
      </c>
    </row>
    <row r="361" spans="1:16" ht="13.5">
      <c r="A361" s="12">
        <v>360</v>
      </c>
      <c r="B361" s="12" t="s">
        <v>582</v>
      </c>
      <c r="C361" s="12" t="s">
        <v>8</v>
      </c>
      <c r="D361" s="12" t="s">
        <v>583</v>
      </c>
      <c r="E361" s="18" t="s">
        <v>1738</v>
      </c>
      <c r="F361" s="12" t="s">
        <v>38</v>
      </c>
      <c r="G361" s="14">
        <v>6</v>
      </c>
      <c r="H361" s="12" t="s">
        <v>1491</v>
      </c>
      <c r="I361" s="12">
        <v>0.9</v>
      </c>
      <c r="J361" s="12">
        <f t="shared" si="5"/>
        <v>5.4</v>
      </c>
      <c r="K361" s="15">
        <v>10.8</v>
      </c>
      <c r="L361" s="12" t="s">
        <v>10</v>
      </c>
      <c r="M361" s="16" t="s">
        <v>24</v>
      </c>
      <c r="N361" s="12" t="s">
        <v>12</v>
      </c>
      <c r="O361" s="12" t="s">
        <v>584</v>
      </c>
      <c r="P361" s="12" t="s">
        <v>429</v>
      </c>
    </row>
    <row r="362" spans="1:16" ht="13.5">
      <c r="A362" s="12">
        <v>361</v>
      </c>
      <c r="B362" s="12" t="s">
        <v>428</v>
      </c>
      <c r="C362" s="12" t="s">
        <v>8</v>
      </c>
      <c r="D362" s="12" t="s">
        <v>424</v>
      </c>
      <c r="E362" s="18" t="s">
        <v>1739</v>
      </c>
      <c r="F362" s="12" t="s">
        <v>38</v>
      </c>
      <c r="G362" s="14">
        <v>6</v>
      </c>
      <c r="H362" s="12" t="s">
        <v>1491</v>
      </c>
      <c r="I362" s="12">
        <v>0.9</v>
      </c>
      <c r="J362" s="12">
        <f t="shared" si="5"/>
        <v>5.4</v>
      </c>
      <c r="K362" s="15"/>
      <c r="L362" s="12" t="s">
        <v>10</v>
      </c>
      <c r="M362" s="16" t="s">
        <v>83</v>
      </c>
      <c r="N362" s="12" t="s">
        <v>12</v>
      </c>
      <c r="O362" s="12" t="s">
        <v>7</v>
      </c>
      <c r="P362" s="12" t="s">
        <v>429</v>
      </c>
    </row>
    <row r="363" spans="1:16" ht="13.5">
      <c r="A363" s="12">
        <v>362</v>
      </c>
      <c r="B363" s="12" t="s">
        <v>1118</v>
      </c>
      <c r="C363" s="12" t="s">
        <v>8</v>
      </c>
      <c r="D363" s="12" t="s">
        <v>1119</v>
      </c>
      <c r="E363" s="13" t="s">
        <v>1740</v>
      </c>
      <c r="F363" s="12" t="s">
        <v>38</v>
      </c>
      <c r="G363" s="14">
        <v>6</v>
      </c>
      <c r="H363" s="12" t="s">
        <v>1120</v>
      </c>
      <c r="I363" s="12">
        <v>1</v>
      </c>
      <c r="J363" s="12">
        <f t="shared" si="5"/>
        <v>6</v>
      </c>
      <c r="K363" s="17">
        <v>6</v>
      </c>
      <c r="L363" s="12" t="s">
        <v>10</v>
      </c>
      <c r="M363" s="16" t="s">
        <v>83</v>
      </c>
      <c r="N363" s="12" t="s">
        <v>12</v>
      </c>
      <c r="O363" s="12" t="s">
        <v>7</v>
      </c>
      <c r="P363" s="12" t="s">
        <v>1121</v>
      </c>
    </row>
    <row r="364" spans="1:16" ht="13.5">
      <c r="A364" s="12">
        <v>363</v>
      </c>
      <c r="B364" s="12" t="s">
        <v>736</v>
      </c>
      <c r="C364" s="12" t="s">
        <v>8</v>
      </c>
      <c r="D364" s="12" t="s">
        <v>737</v>
      </c>
      <c r="E364" s="13" t="s">
        <v>1741</v>
      </c>
      <c r="F364" s="12" t="s">
        <v>19</v>
      </c>
      <c r="G364" s="14">
        <v>2</v>
      </c>
      <c r="H364" s="12" t="s">
        <v>1471</v>
      </c>
      <c r="I364" s="12">
        <v>1</v>
      </c>
      <c r="J364" s="12">
        <f t="shared" si="5"/>
        <v>2</v>
      </c>
      <c r="K364" s="15">
        <v>22</v>
      </c>
      <c r="L364" s="12" t="s">
        <v>247</v>
      </c>
      <c r="M364" s="16" t="s">
        <v>121</v>
      </c>
      <c r="N364" s="12" t="s">
        <v>12</v>
      </c>
      <c r="O364" s="12" t="s">
        <v>7</v>
      </c>
      <c r="P364" s="12" t="s">
        <v>738</v>
      </c>
    </row>
    <row r="365" spans="1:16" ht="13.5">
      <c r="A365" s="12">
        <v>364</v>
      </c>
      <c r="B365" s="12" t="s">
        <v>739</v>
      </c>
      <c r="C365" s="12" t="s">
        <v>8</v>
      </c>
      <c r="D365" s="12" t="s">
        <v>174</v>
      </c>
      <c r="E365" s="13" t="s">
        <v>740</v>
      </c>
      <c r="F365" s="12" t="s">
        <v>19</v>
      </c>
      <c r="G365" s="14">
        <v>2</v>
      </c>
      <c r="H365" s="12" t="s">
        <v>1471</v>
      </c>
      <c r="I365" s="12">
        <v>1</v>
      </c>
      <c r="J365" s="12">
        <f t="shared" si="5"/>
        <v>2</v>
      </c>
      <c r="K365" s="15"/>
      <c r="L365" s="12" t="s">
        <v>17</v>
      </c>
      <c r="M365" s="16" t="s">
        <v>45</v>
      </c>
      <c r="N365" s="12" t="s">
        <v>12</v>
      </c>
      <c r="O365" s="12" t="s">
        <v>7</v>
      </c>
      <c r="P365" s="12" t="s">
        <v>738</v>
      </c>
    </row>
    <row r="366" spans="1:16" ht="13.5">
      <c r="A366" s="12">
        <v>365</v>
      </c>
      <c r="B366" s="12" t="s">
        <v>743</v>
      </c>
      <c r="C366" s="12" t="s">
        <v>8</v>
      </c>
      <c r="D366" s="12" t="s">
        <v>742</v>
      </c>
      <c r="E366" s="18" t="s">
        <v>1742</v>
      </c>
      <c r="F366" s="12" t="s">
        <v>38</v>
      </c>
      <c r="G366" s="14">
        <v>6</v>
      </c>
      <c r="H366" s="12" t="s">
        <v>1472</v>
      </c>
      <c r="I366" s="12">
        <v>1</v>
      </c>
      <c r="J366" s="12">
        <f t="shared" si="5"/>
        <v>6</v>
      </c>
      <c r="K366" s="15"/>
      <c r="L366" s="12" t="s">
        <v>10</v>
      </c>
      <c r="M366" s="16" t="s">
        <v>41</v>
      </c>
      <c r="N366" s="12" t="s">
        <v>12</v>
      </c>
      <c r="O366" s="12" t="s">
        <v>7</v>
      </c>
      <c r="P366" s="12" t="s">
        <v>738</v>
      </c>
    </row>
    <row r="367" spans="1:16" ht="13.5">
      <c r="A367" s="12">
        <v>366</v>
      </c>
      <c r="B367" s="12" t="s">
        <v>741</v>
      </c>
      <c r="C367" s="12" t="s">
        <v>8</v>
      </c>
      <c r="D367" s="12" t="s">
        <v>742</v>
      </c>
      <c r="E367" s="18" t="s">
        <v>1743</v>
      </c>
      <c r="F367" s="12" t="s">
        <v>38</v>
      </c>
      <c r="G367" s="14">
        <v>6</v>
      </c>
      <c r="H367" s="12" t="s">
        <v>1472</v>
      </c>
      <c r="I367" s="12">
        <v>1</v>
      </c>
      <c r="J367" s="12">
        <f t="shared" si="5"/>
        <v>6</v>
      </c>
      <c r="K367" s="15"/>
      <c r="L367" s="12" t="s">
        <v>10</v>
      </c>
      <c r="M367" s="16" t="s">
        <v>24</v>
      </c>
      <c r="N367" s="12" t="s">
        <v>12</v>
      </c>
      <c r="O367" s="12" t="s">
        <v>7</v>
      </c>
      <c r="P367" s="12" t="s">
        <v>738</v>
      </c>
    </row>
    <row r="368" spans="1:16" ht="13.5">
      <c r="A368" s="12">
        <v>367</v>
      </c>
      <c r="B368" s="12" t="s">
        <v>744</v>
      </c>
      <c r="C368" s="12" t="s">
        <v>8</v>
      </c>
      <c r="D368" s="12" t="s">
        <v>742</v>
      </c>
      <c r="E368" s="18" t="s">
        <v>1744</v>
      </c>
      <c r="F368" s="12" t="s">
        <v>38</v>
      </c>
      <c r="G368" s="14">
        <v>6</v>
      </c>
      <c r="H368" s="12" t="s">
        <v>1472</v>
      </c>
      <c r="I368" s="12">
        <v>1</v>
      </c>
      <c r="J368" s="12">
        <f t="shared" si="5"/>
        <v>6</v>
      </c>
      <c r="K368" s="15"/>
      <c r="L368" s="12" t="s">
        <v>10</v>
      </c>
      <c r="M368" s="16" t="s">
        <v>45</v>
      </c>
      <c r="N368" s="12" t="s">
        <v>12</v>
      </c>
      <c r="O368" s="12" t="s">
        <v>7</v>
      </c>
      <c r="P368" s="12" t="s">
        <v>738</v>
      </c>
    </row>
    <row r="369" spans="1:16" ht="13.5">
      <c r="A369" s="12">
        <v>368</v>
      </c>
      <c r="B369" s="12" t="s">
        <v>575</v>
      </c>
      <c r="C369" s="12" t="s">
        <v>8</v>
      </c>
      <c r="D369" s="12" t="s">
        <v>178</v>
      </c>
      <c r="E369" s="13" t="s">
        <v>1745</v>
      </c>
      <c r="F369" s="12" t="s">
        <v>19</v>
      </c>
      <c r="G369" s="14">
        <v>2</v>
      </c>
      <c r="H369" s="12" t="s">
        <v>1497</v>
      </c>
      <c r="I369" s="12">
        <v>0.7</v>
      </c>
      <c r="J369" s="12">
        <f t="shared" si="5"/>
        <v>1.4</v>
      </c>
      <c r="K369" s="15">
        <v>2.8</v>
      </c>
      <c r="L369" s="12" t="s">
        <v>17</v>
      </c>
      <c r="M369" s="16" t="s">
        <v>125</v>
      </c>
      <c r="N369" s="12" t="s">
        <v>12</v>
      </c>
      <c r="O369" s="12" t="s">
        <v>7</v>
      </c>
      <c r="P369" s="12" t="s">
        <v>501</v>
      </c>
    </row>
    <row r="370" spans="1:16" ht="13.5">
      <c r="A370" s="12">
        <v>369</v>
      </c>
      <c r="B370" s="12" t="s">
        <v>499</v>
      </c>
      <c r="C370" s="12" t="s">
        <v>8</v>
      </c>
      <c r="D370" s="12" t="s">
        <v>500</v>
      </c>
      <c r="E370" s="13" t="s">
        <v>1736</v>
      </c>
      <c r="F370" s="12" t="s">
        <v>10</v>
      </c>
      <c r="G370" s="14">
        <v>0</v>
      </c>
      <c r="H370" s="12" t="s">
        <v>1497</v>
      </c>
      <c r="I370" s="12">
        <v>0.6</v>
      </c>
      <c r="J370" s="12">
        <f t="shared" si="5"/>
        <v>0</v>
      </c>
      <c r="K370" s="15"/>
      <c r="L370" s="12" t="s">
        <v>10</v>
      </c>
      <c r="M370" s="16" t="s">
        <v>24</v>
      </c>
      <c r="N370" s="12" t="s">
        <v>12</v>
      </c>
      <c r="O370" s="12" t="s">
        <v>7</v>
      </c>
      <c r="P370" s="12" t="s">
        <v>501</v>
      </c>
    </row>
    <row r="371" spans="1:16" ht="13.5">
      <c r="A371" s="12">
        <v>370</v>
      </c>
      <c r="B371" s="12" t="s">
        <v>551</v>
      </c>
      <c r="C371" s="12" t="s">
        <v>8</v>
      </c>
      <c r="D371" s="12" t="s">
        <v>552</v>
      </c>
      <c r="E371" s="13" t="s">
        <v>553</v>
      </c>
      <c r="F371" s="12" t="s">
        <v>19</v>
      </c>
      <c r="G371" s="14">
        <v>2</v>
      </c>
      <c r="H371" s="12" t="s">
        <v>1497</v>
      </c>
      <c r="I371" s="12">
        <v>0.7</v>
      </c>
      <c r="J371" s="12">
        <f t="shared" si="5"/>
        <v>1.4</v>
      </c>
      <c r="K371" s="15"/>
      <c r="L371" s="12" t="s">
        <v>10</v>
      </c>
      <c r="M371" s="16" t="s">
        <v>74</v>
      </c>
      <c r="N371" s="12" t="s">
        <v>12</v>
      </c>
      <c r="O371" s="12" t="s">
        <v>7</v>
      </c>
      <c r="P371" s="12" t="s">
        <v>501</v>
      </c>
    </row>
    <row r="372" spans="1:16" ht="13.5">
      <c r="A372" s="12">
        <v>371</v>
      </c>
      <c r="B372" s="12" t="s">
        <v>900</v>
      </c>
      <c r="C372" s="12" t="s">
        <v>8</v>
      </c>
      <c r="D372" s="12" t="s">
        <v>178</v>
      </c>
      <c r="E372" s="18" t="s">
        <v>1721</v>
      </c>
      <c r="F372" s="12" t="s">
        <v>19</v>
      </c>
      <c r="G372" s="14">
        <v>2</v>
      </c>
      <c r="H372" s="12" t="s">
        <v>1532</v>
      </c>
      <c r="I372" s="12">
        <v>0.1</v>
      </c>
      <c r="J372" s="12">
        <f t="shared" si="5"/>
        <v>0.2</v>
      </c>
      <c r="K372" s="17">
        <v>0.2</v>
      </c>
      <c r="L372" s="12" t="s">
        <v>17</v>
      </c>
      <c r="M372" s="16" t="s">
        <v>83</v>
      </c>
      <c r="N372" s="12" t="s">
        <v>12</v>
      </c>
      <c r="O372" s="12" t="s">
        <v>7</v>
      </c>
      <c r="P372" s="12" t="s">
        <v>901</v>
      </c>
    </row>
    <row r="373" spans="1:16" ht="13.5">
      <c r="A373" s="12">
        <v>372</v>
      </c>
      <c r="B373" s="12" t="s">
        <v>1589</v>
      </c>
      <c r="C373" s="12" t="s">
        <v>1579</v>
      </c>
      <c r="D373" s="12" t="s">
        <v>490</v>
      </c>
      <c r="E373" s="13" t="s">
        <v>1593</v>
      </c>
      <c r="F373" s="12" t="s">
        <v>19</v>
      </c>
      <c r="G373" s="14">
        <v>2</v>
      </c>
      <c r="H373" s="12" t="s">
        <v>1594</v>
      </c>
      <c r="I373" s="12">
        <v>1</v>
      </c>
      <c r="J373" s="12">
        <f t="shared" si="5"/>
        <v>2</v>
      </c>
      <c r="K373" s="15">
        <v>10</v>
      </c>
      <c r="L373" s="12" t="s">
        <v>17</v>
      </c>
      <c r="M373" s="16" t="s">
        <v>45</v>
      </c>
      <c r="N373" s="12" t="s">
        <v>1584</v>
      </c>
      <c r="O373" s="12"/>
      <c r="P373" s="12" t="s">
        <v>1595</v>
      </c>
    </row>
    <row r="374" spans="1:16" ht="13.5">
      <c r="A374" s="12">
        <v>373</v>
      </c>
      <c r="B374" s="12" t="s">
        <v>1588</v>
      </c>
      <c r="C374" s="12" t="s">
        <v>1579</v>
      </c>
      <c r="D374" s="12" t="s">
        <v>116</v>
      </c>
      <c r="E374" s="13" t="s">
        <v>1593</v>
      </c>
      <c r="F374" s="12" t="s">
        <v>10</v>
      </c>
      <c r="G374" s="14">
        <v>0</v>
      </c>
      <c r="H374" s="12" t="s">
        <v>1594</v>
      </c>
      <c r="I374" s="12">
        <v>1</v>
      </c>
      <c r="J374" s="12">
        <f t="shared" si="5"/>
        <v>0</v>
      </c>
      <c r="K374" s="15"/>
      <c r="L374" s="12" t="s">
        <v>10</v>
      </c>
      <c r="M374" s="16" t="s">
        <v>121</v>
      </c>
      <c r="N374" s="12" t="s">
        <v>1584</v>
      </c>
      <c r="O374" s="12"/>
      <c r="P374" s="12" t="s">
        <v>1595</v>
      </c>
    </row>
    <row r="375" spans="1:16" ht="13.5">
      <c r="A375" s="12">
        <v>374</v>
      </c>
      <c r="B375" s="12" t="s">
        <v>1590</v>
      </c>
      <c r="C375" s="12" t="s">
        <v>1579</v>
      </c>
      <c r="D375" s="12" t="s">
        <v>16</v>
      </c>
      <c r="E375" s="13" t="s">
        <v>1593</v>
      </c>
      <c r="F375" s="12" t="s">
        <v>19</v>
      </c>
      <c r="G375" s="14">
        <v>2</v>
      </c>
      <c r="H375" s="12" t="s">
        <v>1594</v>
      </c>
      <c r="I375" s="12">
        <v>1</v>
      </c>
      <c r="J375" s="12">
        <f t="shared" si="5"/>
        <v>2</v>
      </c>
      <c r="K375" s="15"/>
      <c r="L375" s="12" t="s">
        <v>17</v>
      </c>
      <c r="M375" s="16" t="s">
        <v>11</v>
      </c>
      <c r="N375" s="12" t="s">
        <v>1584</v>
      </c>
      <c r="O375" s="12"/>
      <c r="P375" s="12" t="s">
        <v>1595</v>
      </c>
    </row>
    <row r="376" spans="1:16" ht="13.5">
      <c r="A376" s="12">
        <v>375</v>
      </c>
      <c r="B376" s="12" t="s">
        <v>1585</v>
      </c>
      <c r="C376" s="12" t="s">
        <v>1579</v>
      </c>
      <c r="D376" s="12" t="s">
        <v>16</v>
      </c>
      <c r="E376" s="13" t="s">
        <v>1591</v>
      </c>
      <c r="F376" s="12" t="s">
        <v>19</v>
      </c>
      <c r="G376" s="14">
        <v>2</v>
      </c>
      <c r="H376" s="12" t="s">
        <v>1594</v>
      </c>
      <c r="I376" s="12">
        <v>1</v>
      </c>
      <c r="J376" s="12">
        <f t="shared" si="5"/>
        <v>2</v>
      </c>
      <c r="K376" s="15"/>
      <c r="L376" s="12" t="s">
        <v>17</v>
      </c>
      <c r="M376" s="16" t="s">
        <v>34</v>
      </c>
      <c r="N376" s="12" t="s">
        <v>1584</v>
      </c>
      <c r="O376" s="12"/>
      <c r="P376" s="12" t="s">
        <v>1595</v>
      </c>
    </row>
    <row r="377" spans="1:16" ht="13.5">
      <c r="A377" s="12">
        <v>376</v>
      </c>
      <c r="B377" s="12" t="s">
        <v>1586</v>
      </c>
      <c r="C377" s="12" t="s">
        <v>1579</v>
      </c>
      <c r="D377" s="12" t="s">
        <v>16</v>
      </c>
      <c r="E377" s="13" t="s">
        <v>1592</v>
      </c>
      <c r="F377" s="12" t="s">
        <v>19</v>
      </c>
      <c r="G377" s="14">
        <v>2</v>
      </c>
      <c r="H377" s="12" t="s">
        <v>1594</v>
      </c>
      <c r="I377" s="12">
        <v>1</v>
      </c>
      <c r="J377" s="12">
        <f t="shared" si="5"/>
        <v>2</v>
      </c>
      <c r="K377" s="15"/>
      <c r="L377" s="12" t="s">
        <v>17</v>
      </c>
      <c r="M377" s="16" t="s">
        <v>45</v>
      </c>
      <c r="N377" s="12" t="s">
        <v>1584</v>
      </c>
      <c r="O377" s="12"/>
      <c r="P377" s="12" t="s">
        <v>1595</v>
      </c>
    </row>
    <row r="378" spans="1:16" ht="13.5">
      <c r="A378" s="12">
        <v>377</v>
      </c>
      <c r="B378" s="12" t="s">
        <v>1587</v>
      </c>
      <c r="C378" s="12" t="s">
        <v>1579</v>
      </c>
      <c r="D378" s="12" t="s">
        <v>79</v>
      </c>
      <c r="E378" s="13" t="s">
        <v>1592</v>
      </c>
      <c r="F378" s="12" t="s">
        <v>19</v>
      </c>
      <c r="G378" s="14">
        <v>2</v>
      </c>
      <c r="H378" s="12" t="s">
        <v>1594</v>
      </c>
      <c r="I378" s="12">
        <v>1</v>
      </c>
      <c r="J378" s="12">
        <f t="shared" si="5"/>
        <v>2</v>
      </c>
      <c r="K378" s="15"/>
      <c r="L378" s="12" t="s">
        <v>17</v>
      </c>
      <c r="M378" s="16" t="s">
        <v>45</v>
      </c>
      <c r="N378" s="12" t="s">
        <v>1584</v>
      </c>
      <c r="O378" s="12"/>
      <c r="P378" s="12" t="s">
        <v>1595</v>
      </c>
    </row>
    <row r="379" spans="1:16" ht="13.5">
      <c r="A379" s="12">
        <v>378</v>
      </c>
      <c r="B379" s="12" t="s">
        <v>1252</v>
      </c>
      <c r="C379" s="12" t="s">
        <v>8</v>
      </c>
      <c r="D379" s="12" t="s">
        <v>792</v>
      </c>
      <c r="E379" s="13" t="s">
        <v>1253</v>
      </c>
      <c r="F379" s="12" t="s">
        <v>19</v>
      </c>
      <c r="G379" s="14">
        <v>2</v>
      </c>
      <c r="H379" s="12" t="s">
        <v>1253</v>
      </c>
      <c r="I379" s="12">
        <v>1</v>
      </c>
      <c r="J379" s="12">
        <f t="shared" si="5"/>
        <v>2</v>
      </c>
      <c r="K379" s="15">
        <v>9.8000000000000007</v>
      </c>
      <c r="L379" s="12" t="s">
        <v>17</v>
      </c>
      <c r="M379" s="16" t="s">
        <v>18</v>
      </c>
      <c r="N379" s="12" t="s">
        <v>12</v>
      </c>
      <c r="O379" s="12" t="s">
        <v>7</v>
      </c>
      <c r="P379" s="12" t="s">
        <v>804</v>
      </c>
    </row>
    <row r="380" spans="1:16" ht="13.5">
      <c r="A380" s="12">
        <v>379</v>
      </c>
      <c r="B380" s="12" t="s">
        <v>803</v>
      </c>
      <c r="C380" s="12" t="s">
        <v>8</v>
      </c>
      <c r="D380" s="12" t="s">
        <v>606</v>
      </c>
      <c r="E380" s="13" t="s">
        <v>1746</v>
      </c>
      <c r="F380" s="12" t="s">
        <v>10</v>
      </c>
      <c r="G380" s="14">
        <v>0</v>
      </c>
      <c r="H380" s="12" t="s">
        <v>1253</v>
      </c>
      <c r="I380" s="12">
        <v>1</v>
      </c>
      <c r="J380" s="12">
        <f t="shared" si="5"/>
        <v>0</v>
      </c>
      <c r="K380" s="15"/>
      <c r="L380" s="12" t="s">
        <v>10</v>
      </c>
      <c r="M380" s="16" t="s">
        <v>74</v>
      </c>
      <c r="N380" s="12" t="s">
        <v>12</v>
      </c>
      <c r="O380" s="12" t="s">
        <v>7</v>
      </c>
      <c r="P380" s="12" t="s">
        <v>804</v>
      </c>
    </row>
    <row r="381" spans="1:16" ht="13.5">
      <c r="A381" s="12">
        <v>380</v>
      </c>
      <c r="B381" s="12" t="s">
        <v>1477</v>
      </c>
      <c r="C381" s="12" t="s">
        <v>8</v>
      </c>
      <c r="D381" s="12" t="s">
        <v>222</v>
      </c>
      <c r="E381" s="18" t="s">
        <v>1747</v>
      </c>
      <c r="F381" s="12" t="s">
        <v>19</v>
      </c>
      <c r="G381" s="14">
        <v>2</v>
      </c>
      <c r="H381" s="12" t="s">
        <v>1476</v>
      </c>
      <c r="I381" s="12">
        <v>0.9</v>
      </c>
      <c r="J381" s="12">
        <f t="shared" si="5"/>
        <v>1.8</v>
      </c>
      <c r="K381" s="15"/>
      <c r="L381" s="12" t="s">
        <v>17</v>
      </c>
      <c r="M381" s="16" t="s">
        <v>125</v>
      </c>
      <c r="N381" s="12" t="s">
        <v>12</v>
      </c>
      <c r="O381" s="12" t="s">
        <v>7</v>
      </c>
      <c r="P381" s="12" t="s">
        <v>804</v>
      </c>
    </row>
    <row r="382" spans="1:16" ht="13.5">
      <c r="A382" s="12">
        <v>381</v>
      </c>
      <c r="B382" s="12" t="s">
        <v>854</v>
      </c>
      <c r="C382" s="12" t="s">
        <v>8</v>
      </c>
      <c r="D382" s="12" t="s">
        <v>222</v>
      </c>
      <c r="E382" s="13" t="s">
        <v>855</v>
      </c>
      <c r="F382" s="12" t="s">
        <v>19</v>
      </c>
      <c r="G382" s="14">
        <v>2</v>
      </c>
      <c r="H382" s="12" t="s">
        <v>1253</v>
      </c>
      <c r="I382" s="12">
        <v>1</v>
      </c>
      <c r="J382" s="12">
        <f t="shared" si="5"/>
        <v>2</v>
      </c>
      <c r="K382" s="15"/>
      <c r="L382" s="12" t="s">
        <v>17</v>
      </c>
      <c r="M382" s="16" t="s">
        <v>41</v>
      </c>
      <c r="N382" s="12" t="s">
        <v>12</v>
      </c>
      <c r="O382" s="12" t="s">
        <v>7</v>
      </c>
      <c r="P382" s="12" t="s">
        <v>804</v>
      </c>
    </row>
    <row r="383" spans="1:16" ht="13.5">
      <c r="A383" s="12">
        <v>382</v>
      </c>
      <c r="B383" s="12" t="s">
        <v>852</v>
      </c>
      <c r="C383" s="12" t="s">
        <v>8</v>
      </c>
      <c r="D383" s="12" t="s">
        <v>16</v>
      </c>
      <c r="E383" s="13" t="s">
        <v>853</v>
      </c>
      <c r="F383" s="12" t="s">
        <v>19</v>
      </c>
      <c r="G383" s="14">
        <v>2</v>
      </c>
      <c r="H383" s="12" t="s">
        <v>1253</v>
      </c>
      <c r="I383" s="12">
        <v>1</v>
      </c>
      <c r="J383" s="12">
        <f t="shared" si="5"/>
        <v>2</v>
      </c>
      <c r="K383" s="15"/>
      <c r="L383" s="12" t="s">
        <v>17</v>
      </c>
      <c r="M383" s="16" t="s">
        <v>45</v>
      </c>
      <c r="N383" s="12" t="s">
        <v>12</v>
      </c>
      <c r="O383" s="12" t="s">
        <v>7</v>
      </c>
      <c r="P383" s="12" t="s">
        <v>804</v>
      </c>
    </row>
    <row r="384" spans="1:16" ht="13.5">
      <c r="A384" s="12">
        <v>383</v>
      </c>
      <c r="B384" s="12" t="s">
        <v>805</v>
      </c>
      <c r="C384" s="12" t="s">
        <v>8</v>
      </c>
      <c r="D384" s="12" t="s">
        <v>16</v>
      </c>
      <c r="E384" s="13" t="s">
        <v>806</v>
      </c>
      <c r="F384" s="12" t="s">
        <v>19</v>
      </c>
      <c r="G384" s="14">
        <v>2</v>
      </c>
      <c r="H384" s="12" t="s">
        <v>1253</v>
      </c>
      <c r="I384" s="12">
        <v>1</v>
      </c>
      <c r="J384" s="12">
        <f t="shared" si="5"/>
        <v>2</v>
      </c>
      <c r="K384" s="15"/>
      <c r="L384" s="12" t="s">
        <v>17</v>
      </c>
      <c r="M384" s="16" t="s">
        <v>34</v>
      </c>
      <c r="N384" s="12" t="s">
        <v>12</v>
      </c>
      <c r="O384" s="12" t="s">
        <v>7</v>
      </c>
      <c r="P384" s="12" t="s">
        <v>804</v>
      </c>
    </row>
    <row r="385" spans="1:16" ht="13.5">
      <c r="A385" s="12">
        <v>384</v>
      </c>
      <c r="B385" s="12" t="s">
        <v>319</v>
      </c>
      <c r="C385" s="12" t="s">
        <v>8</v>
      </c>
      <c r="D385" s="12" t="s">
        <v>116</v>
      </c>
      <c r="E385" s="13" t="s">
        <v>320</v>
      </c>
      <c r="F385" s="12" t="s">
        <v>10</v>
      </c>
      <c r="G385" s="14">
        <v>0</v>
      </c>
      <c r="H385" s="12" t="s">
        <v>1467</v>
      </c>
      <c r="I385" s="12">
        <v>1</v>
      </c>
      <c r="J385" s="12">
        <f t="shared" si="5"/>
        <v>0</v>
      </c>
      <c r="K385" s="15">
        <v>14</v>
      </c>
      <c r="L385" s="12" t="s">
        <v>10</v>
      </c>
      <c r="M385" s="16" t="s">
        <v>125</v>
      </c>
      <c r="N385" s="12" t="s">
        <v>12</v>
      </c>
      <c r="O385" s="12" t="s">
        <v>7</v>
      </c>
      <c r="P385" s="12" t="s">
        <v>260</v>
      </c>
    </row>
    <row r="386" spans="1:16" ht="13.5">
      <c r="A386" s="12">
        <v>385</v>
      </c>
      <c r="B386" s="12" t="s">
        <v>258</v>
      </c>
      <c r="C386" s="12" t="s">
        <v>8</v>
      </c>
      <c r="D386" s="12" t="s">
        <v>171</v>
      </c>
      <c r="E386" s="13" t="s">
        <v>259</v>
      </c>
      <c r="F386" s="12" t="s">
        <v>10</v>
      </c>
      <c r="G386" s="14">
        <v>0</v>
      </c>
      <c r="H386" s="12" t="s">
        <v>1467</v>
      </c>
      <c r="I386" s="12">
        <v>1</v>
      </c>
      <c r="J386" s="12">
        <f t="shared" ref="J386:J449" si="6">G386*I386</f>
        <v>0</v>
      </c>
      <c r="K386" s="15"/>
      <c r="L386" s="12" t="s">
        <v>10</v>
      </c>
      <c r="M386" s="16" t="s">
        <v>18</v>
      </c>
      <c r="N386" s="12" t="s">
        <v>12</v>
      </c>
      <c r="O386" s="12" t="s">
        <v>7</v>
      </c>
      <c r="P386" s="12" t="s">
        <v>260</v>
      </c>
    </row>
    <row r="387" spans="1:16" ht="13.5">
      <c r="A387" s="12">
        <v>386</v>
      </c>
      <c r="B387" s="12" t="s">
        <v>294</v>
      </c>
      <c r="C387" s="12" t="s">
        <v>8</v>
      </c>
      <c r="D387" s="12" t="s">
        <v>295</v>
      </c>
      <c r="E387" s="13" t="s">
        <v>296</v>
      </c>
      <c r="F387" s="12" t="s">
        <v>10</v>
      </c>
      <c r="G387" s="14">
        <v>0</v>
      </c>
      <c r="H387" s="12" t="s">
        <v>1467</v>
      </c>
      <c r="I387" s="12">
        <v>1</v>
      </c>
      <c r="J387" s="12">
        <f t="shared" si="6"/>
        <v>0</v>
      </c>
      <c r="K387" s="15"/>
      <c r="L387" s="12" t="s">
        <v>10</v>
      </c>
      <c r="M387" s="16" t="s">
        <v>18</v>
      </c>
      <c r="N387" s="12" t="s">
        <v>12</v>
      </c>
      <c r="O387" s="12" t="s">
        <v>7</v>
      </c>
      <c r="P387" s="12" t="s">
        <v>260</v>
      </c>
    </row>
    <row r="388" spans="1:16" ht="13.5">
      <c r="A388" s="12">
        <v>387</v>
      </c>
      <c r="B388" s="12" t="s">
        <v>477</v>
      </c>
      <c r="C388" s="12" t="s">
        <v>8</v>
      </c>
      <c r="D388" s="12" t="s">
        <v>166</v>
      </c>
      <c r="E388" s="13" t="s">
        <v>478</v>
      </c>
      <c r="F388" s="12" t="s">
        <v>19</v>
      </c>
      <c r="G388" s="14">
        <v>2</v>
      </c>
      <c r="H388" s="12" t="s">
        <v>1467</v>
      </c>
      <c r="I388" s="12">
        <v>1</v>
      </c>
      <c r="J388" s="12">
        <f t="shared" si="6"/>
        <v>2</v>
      </c>
      <c r="K388" s="15"/>
      <c r="L388" s="12" t="s">
        <v>17</v>
      </c>
      <c r="M388" s="16" t="s">
        <v>21</v>
      </c>
      <c r="N388" s="12" t="s">
        <v>12</v>
      </c>
      <c r="O388" s="12" t="s">
        <v>7</v>
      </c>
      <c r="P388" s="12" t="s">
        <v>260</v>
      </c>
    </row>
    <row r="389" spans="1:16" ht="13.5">
      <c r="A389" s="12">
        <v>388</v>
      </c>
      <c r="B389" s="12" t="s">
        <v>528</v>
      </c>
      <c r="C389" s="12" t="s">
        <v>8</v>
      </c>
      <c r="D389" s="12" t="s">
        <v>529</v>
      </c>
      <c r="E389" s="13" t="s">
        <v>478</v>
      </c>
      <c r="F389" s="12" t="s">
        <v>19</v>
      </c>
      <c r="G389" s="14">
        <v>2</v>
      </c>
      <c r="H389" s="12" t="s">
        <v>1467</v>
      </c>
      <c r="I389" s="12">
        <v>1</v>
      </c>
      <c r="J389" s="12">
        <f t="shared" si="6"/>
        <v>2</v>
      </c>
      <c r="K389" s="15"/>
      <c r="L389" s="12" t="s">
        <v>17</v>
      </c>
      <c r="M389" s="16" t="s">
        <v>18</v>
      </c>
      <c r="N389" s="12" t="s">
        <v>12</v>
      </c>
      <c r="O389" s="12" t="s">
        <v>7</v>
      </c>
      <c r="P389" s="12" t="s">
        <v>260</v>
      </c>
    </row>
    <row r="390" spans="1:16" ht="13.5">
      <c r="A390" s="12">
        <v>389</v>
      </c>
      <c r="B390" s="12" t="s">
        <v>473</v>
      </c>
      <c r="C390" s="12" t="s">
        <v>8</v>
      </c>
      <c r="D390" s="12" t="s">
        <v>395</v>
      </c>
      <c r="E390" s="13" t="s">
        <v>474</v>
      </c>
      <c r="F390" s="12" t="s">
        <v>19</v>
      </c>
      <c r="G390" s="14">
        <v>2</v>
      </c>
      <c r="H390" s="12" t="s">
        <v>1467</v>
      </c>
      <c r="I390" s="12">
        <v>1</v>
      </c>
      <c r="J390" s="12">
        <f t="shared" si="6"/>
        <v>2</v>
      </c>
      <c r="K390" s="15"/>
      <c r="L390" s="12" t="s">
        <v>17</v>
      </c>
      <c r="M390" s="16" t="s">
        <v>21</v>
      </c>
      <c r="N390" s="12" t="s">
        <v>12</v>
      </c>
      <c r="O390" s="12" t="s">
        <v>7</v>
      </c>
      <c r="P390" s="12" t="s">
        <v>260</v>
      </c>
    </row>
    <row r="391" spans="1:16" ht="13.5">
      <c r="A391" s="12">
        <v>390</v>
      </c>
      <c r="B391" s="12" t="s">
        <v>467</v>
      </c>
      <c r="C391" s="12" t="s">
        <v>8</v>
      </c>
      <c r="D391" s="12" t="s">
        <v>16</v>
      </c>
      <c r="E391" s="13" t="s">
        <v>468</v>
      </c>
      <c r="F391" s="12" t="s">
        <v>19</v>
      </c>
      <c r="G391" s="14">
        <v>2</v>
      </c>
      <c r="H391" s="12" t="s">
        <v>1467</v>
      </c>
      <c r="I391" s="12">
        <v>1</v>
      </c>
      <c r="J391" s="12">
        <f t="shared" si="6"/>
        <v>2</v>
      </c>
      <c r="K391" s="15"/>
      <c r="L391" s="12" t="s">
        <v>17</v>
      </c>
      <c r="M391" s="16" t="s">
        <v>74</v>
      </c>
      <c r="N391" s="12" t="s">
        <v>12</v>
      </c>
      <c r="O391" s="12" t="s">
        <v>7</v>
      </c>
      <c r="P391" s="12" t="s">
        <v>260</v>
      </c>
    </row>
    <row r="392" spans="1:16" ht="13.5">
      <c r="A392" s="12">
        <v>391</v>
      </c>
      <c r="B392" s="12" t="s">
        <v>332</v>
      </c>
      <c r="C392" s="12" t="s">
        <v>8</v>
      </c>
      <c r="D392" s="12" t="s">
        <v>79</v>
      </c>
      <c r="E392" s="13" t="s">
        <v>333</v>
      </c>
      <c r="F392" s="12" t="s">
        <v>19</v>
      </c>
      <c r="G392" s="14">
        <v>2</v>
      </c>
      <c r="H392" s="12" t="s">
        <v>1467</v>
      </c>
      <c r="I392" s="12">
        <v>1</v>
      </c>
      <c r="J392" s="12">
        <f t="shared" si="6"/>
        <v>2</v>
      </c>
      <c r="K392" s="15"/>
      <c r="L392" s="12" t="s">
        <v>17</v>
      </c>
      <c r="M392" s="16" t="s">
        <v>34</v>
      </c>
      <c r="N392" s="12" t="s">
        <v>12</v>
      </c>
      <c r="O392" s="12" t="s">
        <v>7</v>
      </c>
      <c r="P392" s="12" t="s">
        <v>260</v>
      </c>
    </row>
    <row r="393" spans="1:16" ht="13.5">
      <c r="A393" s="12">
        <v>392</v>
      </c>
      <c r="B393" s="12" t="s">
        <v>269</v>
      </c>
      <c r="C393" s="12" t="s">
        <v>8</v>
      </c>
      <c r="D393" s="12" t="s">
        <v>79</v>
      </c>
      <c r="E393" s="13" t="s">
        <v>270</v>
      </c>
      <c r="F393" s="12" t="s">
        <v>19</v>
      </c>
      <c r="G393" s="14">
        <v>2</v>
      </c>
      <c r="H393" s="12" t="s">
        <v>1467</v>
      </c>
      <c r="I393" s="12">
        <v>1</v>
      </c>
      <c r="J393" s="12">
        <f t="shared" si="6"/>
        <v>2</v>
      </c>
      <c r="K393" s="15"/>
      <c r="L393" s="12" t="s">
        <v>17</v>
      </c>
      <c r="M393" s="16" t="s">
        <v>83</v>
      </c>
      <c r="N393" s="12" t="s">
        <v>12</v>
      </c>
      <c r="O393" s="12" t="s">
        <v>7</v>
      </c>
      <c r="P393" s="12" t="s">
        <v>260</v>
      </c>
    </row>
    <row r="394" spans="1:16" ht="13.5">
      <c r="A394" s="12">
        <v>393</v>
      </c>
      <c r="B394" s="12" t="s">
        <v>471</v>
      </c>
      <c r="C394" s="12" t="s">
        <v>8</v>
      </c>
      <c r="D394" s="12" t="s">
        <v>79</v>
      </c>
      <c r="E394" s="13" t="s">
        <v>472</v>
      </c>
      <c r="F394" s="12" t="s">
        <v>19</v>
      </c>
      <c r="G394" s="14">
        <v>2</v>
      </c>
      <c r="H394" s="12" t="s">
        <v>1467</v>
      </c>
      <c r="I394" s="12">
        <v>1</v>
      </c>
      <c r="J394" s="12">
        <f t="shared" si="6"/>
        <v>2</v>
      </c>
      <c r="K394" s="15"/>
      <c r="L394" s="12" t="s">
        <v>17</v>
      </c>
      <c r="M394" s="16" t="s">
        <v>45</v>
      </c>
      <c r="N394" s="12" t="s">
        <v>12</v>
      </c>
      <c r="O394" s="12" t="s">
        <v>7</v>
      </c>
      <c r="P394" s="12" t="s">
        <v>260</v>
      </c>
    </row>
    <row r="395" spans="1:16" ht="13.5">
      <c r="A395" s="12">
        <v>394</v>
      </c>
      <c r="B395" s="12" t="s">
        <v>689</v>
      </c>
      <c r="C395" s="12" t="s">
        <v>8</v>
      </c>
      <c r="D395" s="12" t="s">
        <v>690</v>
      </c>
      <c r="E395" s="13" t="s">
        <v>1748</v>
      </c>
      <c r="F395" s="12" t="s">
        <v>19</v>
      </c>
      <c r="G395" s="14">
        <v>2</v>
      </c>
      <c r="H395" s="12" t="s">
        <v>1508</v>
      </c>
      <c r="I395" s="12">
        <v>1</v>
      </c>
      <c r="J395" s="12">
        <f t="shared" si="6"/>
        <v>2</v>
      </c>
      <c r="K395" s="15">
        <v>4</v>
      </c>
      <c r="L395" s="12" t="s">
        <v>88</v>
      </c>
      <c r="M395" s="16" t="s">
        <v>74</v>
      </c>
      <c r="N395" s="12" t="s">
        <v>12</v>
      </c>
      <c r="O395" s="12" t="s">
        <v>7</v>
      </c>
      <c r="P395" s="12" t="s">
        <v>692</v>
      </c>
    </row>
    <row r="396" spans="1:16" ht="13.5">
      <c r="A396" s="12">
        <v>395</v>
      </c>
      <c r="B396" s="12" t="s">
        <v>726</v>
      </c>
      <c r="C396" s="12" t="s">
        <v>8</v>
      </c>
      <c r="D396" s="12" t="s">
        <v>577</v>
      </c>
      <c r="E396" s="13" t="s">
        <v>691</v>
      </c>
      <c r="F396" s="12" t="s">
        <v>19</v>
      </c>
      <c r="G396" s="14">
        <v>2</v>
      </c>
      <c r="H396" s="12" t="s">
        <v>1508</v>
      </c>
      <c r="I396" s="12">
        <v>1</v>
      </c>
      <c r="J396" s="12">
        <f t="shared" si="6"/>
        <v>2</v>
      </c>
      <c r="K396" s="15"/>
      <c r="L396" s="12" t="s">
        <v>17</v>
      </c>
      <c r="M396" s="16" t="s">
        <v>74</v>
      </c>
      <c r="N396" s="12" t="s">
        <v>12</v>
      </c>
      <c r="O396" s="12" t="s">
        <v>7</v>
      </c>
      <c r="P396" s="12" t="s">
        <v>692</v>
      </c>
    </row>
    <row r="397" spans="1:16" ht="13.5">
      <c r="A397" s="12">
        <v>396</v>
      </c>
      <c r="B397" s="12" t="s">
        <v>148</v>
      </c>
      <c r="C397" s="12" t="s">
        <v>8</v>
      </c>
      <c r="D397" s="12" t="s">
        <v>137</v>
      </c>
      <c r="E397" s="13" t="s">
        <v>149</v>
      </c>
      <c r="F397" s="12" t="s">
        <v>19</v>
      </c>
      <c r="G397" s="14">
        <v>2</v>
      </c>
      <c r="H397" s="12" t="s">
        <v>1446</v>
      </c>
      <c r="I397" s="12">
        <v>1</v>
      </c>
      <c r="J397" s="12">
        <f t="shared" si="6"/>
        <v>2</v>
      </c>
      <c r="K397" s="15">
        <f>SUM(J397:J407)</f>
        <v>22</v>
      </c>
      <c r="L397" s="12" t="s">
        <v>17</v>
      </c>
      <c r="M397" s="16" t="s">
        <v>24</v>
      </c>
      <c r="N397" s="12" t="s">
        <v>12</v>
      </c>
      <c r="O397" s="12" t="s">
        <v>7</v>
      </c>
      <c r="P397" s="12" t="s">
        <v>150</v>
      </c>
    </row>
    <row r="398" spans="1:16" ht="13.5">
      <c r="A398" s="12">
        <v>397</v>
      </c>
      <c r="B398" s="12" t="s">
        <v>356</v>
      </c>
      <c r="C398" s="12" t="s">
        <v>8</v>
      </c>
      <c r="D398" s="12" t="s">
        <v>137</v>
      </c>
      <c r="E398" s="13" t="s">
        <v>357</v>
      </c>
      <c r="F398" s="12" t="s">
        <v>19</v>
      </c>
      <c r="G398" s="14">
        <v>2</v>
      </c>
      <c r="H398" s="12" t="s">
        <v>1446</v>
      </c>
      <c r="I398" s="12">
        <v>1</v>
      </c>
      <c r="J398" s="12">
        <f t="shared" si="6"/>
        <v>2</v>
      </c>
      <c r="K398" s="15"/>
      <c r="L398" s="12" t="s">
        <v>17</v>
      </c>
      <c r="M398" s="16" t="s">
        <v>34</v>
      </c>
      <c r="N398" s="12" t="s">
        <v>12</v>
      </c>
      <c r="O398" s="12" t="s">
        <v>7</v>
      </c>
      <c r="P398" s="12" t="s">
        <v>150</v>
      </c>
    </row>
    <row r="399" spans="1:16" ht="13.5">
      <c r="A399" s="12">
        <v>398</v>
      </c>
      <c r="B399" s="12" t="s">
        <v>230</v>
      </c>
      <c r="C399" s="12" t="s">
        <v>8</v>
      </c>
      <c r="D399" s="12" t="s">
        <v>137</v>
      </c>
      <c r="E399" s="13" t="s">
        <v>231</v>
      </c>
      <c r="F399" s="12" t="s">
        <v>19</v>
      </c>
      <c r="G399" s="14">
        <v>2</v>
      </c>
      <c r="H399" s="12" t="s">
        <v>1446</v>
      </c>
      <c r="I399" s="12">
        <v>1</v>
      </c>
      <c r="J399" s="12">
        <f t="shared" si="6"/>
        <v>2</v>
      </c>
      <c r="K399" s="15"/>
      <c r="L399" s="12" t="s">
        <v>17</v>
      </c>
      <c r="M399" s="16" t="s">
        <v>45</v>
      </c>
      <c r="N399" s="12" t="s">
        <v>12</v>
      </c>
      <c r="O399" s="12" t="s">
        <v>7</v>
      </c>
      <c r="P399" s="12" t="s">
        <v>150</v>
      </c>
    </row>
    <row r="400" spans="1:16" ht="13.5">
      <c r="A400" s="12">
        <v>399</v>
      </c>
      <c r="B400" s="12" t="s">
        <v>225</v>
      </c>
      <c r="C400" s="12" t="s">
        <v>8</v>
      </c>
      <c r="D400" s="12" t="s">
        <v>100</v>
      </c>
      <c r="E400" s="13" t="s">
        <v>226</v>
      </c>
      <c r="F400" s="12" t="s">
        <v>19</v>
      </c>
      <c r="G400" s="14">
        <v>2</v>
      </c>
      <c r="H400" s="12" t="s">
        <v>1446</v>
      </c>
      <c r="I400" s="12">
        <v>1</v>
      </c>
      <c r="J400" s="12">
        <f t="shared" si="6"/>
        <v>2</v>
      </c>
      <c r="K400" s="15"/>
      <c r="L400" s="12" t="s">
        <v>17</v>
      </c>
      <c r="M400" s="16" t="s">
        <v>24</v>
      </c>
      <c r="N400" s="12" t="s">
        <v>12</v>
      </c>
      <c r="O400" s="12" t="s">
        <v>7</v>
      </c>
      <c r="P400" s="12" t="s">
        <v>150</v>
      </c>
    </row>
    <row r="401" spans="1:16" ht="13.5">
      <c r="A401" s="12">
        <v>400</v>
      </c>
      <c r="B401" s="12" t="s">
        <v>360</v>
      </c>
      <c r="C401" s="12" t="s">
        <v>8</v>
      </c>
      <c r="D401" s="12" t="s">
        <v>100</v>
      </c>
      <c r="E401" s="13" t="s">
        <v>361</v>
      </c>
      <c r="F401" s="12" t="s">
        <v>19</v>
      </c>
      <c r="G401" s="14">
        <v>2</v>
      </c>
      <c r="H401" s="12" t="s">
        <v>1446</v>
      </c>
      <c r="I401" s="12">
        <v>1</v>
      </c>
      <c r="J401" s="12">
        <f t="shared" si="6"/>
        <v>2</v>
      </c>
      <c r="K401" s="15"/>
      <c r="L401" s="12" t="s">
        <v>17</v>
      </c>
      <c r="M401" s="16" t="s">
        <v>74</v>
      </c>
      <c r="N401" s="12" t="s">
        <v>12</v>
      </c>
      <c r="O401" s="12" t="s">
        <v>7</v>
      </c>
      <c r="P401" s="12" t="s">
        <v>150</v>
      </c>
    </row>
    <row r="402" spans="1:16" ht="13.5">
      <c r="A402" s="12">
        <v>401</v>
      </c>
      <c r="B402" s="12" t="s">
        <v>227</v>
      </c>
      <c r="C402" s="12" t="s">
        <v>8</v>
      </c>
      <c r="D402" s="12" t="s">
        <v>54</v>
      </c>
      <c r="E402" s="13" t="s">
        <v>228</v>
      </c>
      <c r="F402" s="12" t="s">
        <v>19</v>
      </c>
      <c r="G402" s="14">
        <v>2</v>
      </c>
      <c r="H402" s="12" t="s">
        <v>1446</v>
      </c>
      <c r="I402" s="12">
        <v>1</v>
      </c>
      <c r="J402" s="12">
        <f t="shared" si="6"/>
        <v>2</v>
      </c>
      <c r="K402" s="15"/>
      <c r="L402" s="12" t="s">
        <v>17</v>
      </c>
      <c r="M402" s="16" t="s">
        <v>125</v>
      </c>
      <c r="N402" s="12" t="s">
        <v>12</v>
      </c>
      <c r="O402" s="12" t="s">
        <v>7</v>
      </c>
      <c r="P402" s="12" t="s">
        <v>150</v>
      </c>
    </row>
    <row r="403" spans="1:16" ht="13.5">
      <c r="A403" s="12">
        <v>402</v>
      </c>
      <c r="B403" s="12" t="s">
        <v>354</v>
      </c>
      <c r="C403" s="12" t="s">
        <v>8</v>
      </c>
      <c r="D403" s="12" t="s">
        <v>54</v>
      </c>
      <c r="E403" s="13" t="s">
        <v>355</v>
      </c>
      <c r="F403" s="12" t="s">
        <v>19</v>
      </c>
      <c r="G403" s="14">
        <v>2</v>
      </c>
      <c r="H403" s="12" t="s">
        <v>1446</v>
      </c>
      <c r="I403" s="12">
        <v>1</v>
      </c>
      <c r="J403" s="12">
        <f t="shared" si="6"/>
        <v>2</v>
      </c>
      <c r="K403" s="15"/>
      <c r="L403" s="12" t="s">
        <v>17</v>
      </c>
      <c r="M403" s="16" t="s">
        <v>18</v>
      </c>
      <c r="N403" s="12" t="s">
        <v>12</v>
      </c>
      <c r="O403" s="12" t="s">
        <v>7</v>
      </c>
      <c r="P403" s="12" t="s">
        <v>150</v>
      </c>
    </row>
    <row r="404" spans="1:16" ht="13.5">
      <c r="A404" s="12">
        <v>403</v>
      </c>
      <c r="B404" s="12" t="s">
        <v>218</v>
      </c>
      <c r="C404" s="12" t="s">
        <v>8</v>
      </c>
      <c r="D404" s="12" t="s">
        <v>219</v>
      </c>
      <c r="E404" s="13" t="s">
        <v>220</v>
      </c>
      <c r="F404" s="12" t="s">
        <v>19</v>
      </c>
      <c r="G404" s="14">
        <v>2</v>
      </c>
      <c r="H404" s="12" t="s">
        <v>1446</v>
      </c>
      <c r="I404" s="12">
        <v>1</v>
      </c>
      <c r="J404" s="12">
        <f t="shared" si="6"/>
        <v>2</v>
      </c>
      <c r="K404" s="15"/>
      <c r="L404" s="12" t="s">
        <v>17</v>
      </c>
      <c r="M404" s="16" t="s">
        <v>74</v>
      </c>
      <c r="N404" s="12" t="s">
        <v>12</v>
      </c>
      <c r="O404" s="12" t="s">
        <v>7</v>
      </c>
      <c r="P404" s="12" t="s">
        <v>150</v>
      </c>
    </row>
    <row r="405" spans="1:16" ht="13.5">
      <c r="A405" s="12">
        <v>404</v>
      </c>
      <c r="B405" s="12" t="s">
        <v>388</v>
      </c>
      <c r="C405" s="12" t="s">
        <v>8</v>
      </c>
      <c r="D405" s="12" t="s">
        <v>389</v>
      </c>
      <c r="E405" s="13" t="s">
        <v>390</v>
      </c>
      <c r="F405" s="12" t="s">
        <v>19</v>
      </c>
      <c r="G405" s="14">
        <v>2</v>
      </c>
      <c r="H405" s="12" t="s">
        <v>1446</v>
      </c>
      <c r="I405" s="12">
        <v>1</v>
      </c>
      <c r="J405" s="12">
        <f t="shared" si="6"/>
        <v>2</v>
      </c>
      <c r="K405" s="15"/>
      <c r="L405" s="12" t="s">
        <v>88</v>
      </c>
      <c r="M405" s="16" t="s">
        <v>121</v>
      </c>
      <c r="N405" s="12" t="s">
        <v>12</v>
      </c>
      <c r="O405" s="12" t="s">
        <v>7</v>
      </c>
      <c r="P405" s="12" t="s">
        <v>150</v>
      </c>
    </row>
    <row r="406" spans="1:16" ht="13.5">
      <c r="A406" s="12">
        <v>405</v>
      </c>
      <c r="B406" s="12" t="s">
        <v>358</v>
      </c>
      <c r="C406" s="12" t="s">
        <v>8</v>
      </c>
      <c r="D406" s="12" t="s">
        <v>16</v>
      </c>
      <c r="E406" s="13" t="s">
        <v>359</v>
      </c>
      <c r="F406" s="12" t="s">
        <v>19</v>
      </c>
      <c r="G406" s="14">
        <v>2</v>
      </c>
      <c r="H406" s="12" t="s">
        <v>1446</v>
      </c>
      <c r="I406" s="12">
        <v>1</v>
      </c>
      <c r="J406" s="12">
        <f t="shared" si="6"/>
        <v>2</v>
      </c>
      <c r="K406" s="15"/>
      <c r="L406" s="12" t="s">
        <v>17</v>
      </c>
      <c r="M406" s="16" t="s">
        <v>11</v>
      </c>
      <c r="N406" s="12" t="s">
        <v>12</v>
      </c>
      <c r="O406" s="12" t="s">
        <v>7</v>
      </c>
      <c r="P406" s="12" t="s">
        <v>150</v>
      </c>
    </row>
    <row r="407" spans="1:16" ht="13.5">
      <c r="A407" s="12">
        <v>406</v>
      </c>
      <c r="B407" s="12" t="s">
        <v>216</v>
      </c>
      <c r="C407" s="12" t="s">
        <v>8</v>
      </c>
      <c r="D407" s="12" t="s">
        <v>79</v>
      </c>
      <c r="E407" s="13" t="s">
        <v>217</v>
      </c>
      <c r="F407" s="12" t="s">
        <v>19</v>
      </c>
      <c r="G407" s="14">
        <v>2</v>
      </c>
      <c r="H407" s="12" t="s">
        <v>1446</v>
      </c>
      <c r="I407" s="12">
        <v>1</v>
      </c>
      <c r="J407" s="12">
        <f t="shared" si="6"/>
        <v>2</v>
      </c>
      <c r="K407" s="15"/>
      <c r="L407" s="12" t="s">
        <v>17</v>
      </c>
      <c r="M407" s="16" t="s">
        <v>21</v>
      </c>
      <c r="N407" s="12" t="s">
        <v>12</v>
      </c>
      <c r="O407" s="12" t="s">
        <v>7</v>
      </c>
      <c r="P407" s="12" t="s">
        <v>150</v>
      </c>
    </row>
    <row r="408" spans="1:16" ht="13.5">
      <c r="A408" s="12">
        <v>407</v>
      </c>
      <c r="B408" s="12" t="s">
        <v>183</v>
      </c>
      <c r="C408" s="12" t="s">
        <v>8</v>
      </c>
      <c r="D408" s="12" t="s">
        <v>137</v>
      </c>
      <c r="E408" s="13" t="s">
        <v>184</v>
      </c>
      <c r="F408" s="12" t="s">
        <v>19</v>
      </c>
      <c r="G408" s="14">
        <v>2</v>
      </c>
      <c r="H408" s="12" t="s">
        <v>1454</v>
      </c>
      <c r="I408" s="12">
        <v>1</v>
      </c>
      <c r="J408" s="12">
        <f t="shared" si="6"/>
        <v>2</v>
      </c>
      <c r="K408" s="15">
        <v>6</v>
      </c>
      <c r="L408" s="12" t="s">
        <v>17</v>
      </c>
      <c r="M408" s="16" t="s">
        <v>34</v>
      </c>
      <c r="N408" s="12" t="s">
        <v>12</v>
      </c>
      <c r="O408" s="12" t="s">
        <v>7</v>
      </c>
      <c r="P408" s="12" t="s">
        <v>180</v>
      </c>
    </row>
    <row r="409" spans="1:16" ht="13.5">
      <c r="A409" s="12">
        <v>408</v>
      </c>
      <c r="B409" s="12" t="s">
        <v>177</v>
      </c>
      <c r="C409" s="12" t="s">
        <v>8</v>
      </c>
      <c r="D409" s="12" t="s">
        <v>178</v>
      </c>
      <c r="E409" s="13" t="s">
        <v>179</v>
      </c>
      <c r="F409" s="12" t="s">
        <v>19</v>
      </c>
      <c r="G409" s="14">
        <v>2</v>
      </c>
      <c r="H409" s="12" t="s">
        <v>1454</v>
      </c>
      <c r="I409" s="12">
        <v>1</v>
      </c>
      <c r="J409" s="12">
        <f t="shared" si="6"/>
        <v>2</v>
      </c>
      <c r="K409" s="15"/>
      <c r="L409" s="12" t="s">
        <v>17</v>
      </c>
      <c r="M409" s="16" t="s">
        <v>83</v>
      </c>
      <c r="N409" s="12" t="s">
        <v>12</v>
      </c>
      <c r="O409" s="12" t="s">
        <v>7</v>
      </c>
      <c r="P409" s="12" t="s">
        <v>180</v>
      </c>
    </row>
    <row r="410" spans="1:16" ht="13.5">
      <c r="A410" s="12">
        <v>409</v>
      </c>
      <c r="B410" s="12" t="s">
        <v>189</v>
      </c>
      <c r="C410" s="12" t="s">
        <v>8</v>
      </c>
      <c r="D410" s="12" t="s">
        <v>51</v>
      </c>
      <c r="E410" s="13" t="s">
        <v>190</v>
      </c>
      <c r="F410" s="12" t="s">
        <v>19</v>
      </c>
      <c r="G410" s="14">
        <v>2</v>
      </c>
      <c r="H410" s="12" t="s">
        <v>1454</v>
      </c>
      <c r="I410" s="12">
        <v>1</v>
      </c>
      <c r="J410" s="12">
        <f t="shared" si="6"/>
        <v>2</v>
      </c>
      <c r="K410" s="15"/>
      <c r="L410" s="12" t="s">
        <v>17</v>
      </c>
      <c r="M410" s="16" t="s">
        <v>45</v>
      </c>
      <c r="N410" s="12" t="s">
        <v>12</v>
      </c>
      <c r="O410" s="12" t="s">
        <v>7</v>
      </c>
      <c r="P410" s="12" t="s">
        <v>180</v>
      </c>
    </row>
    <row r="411" spans="1:16" ht="13.5">
      <c r="A411" s="12">
        <v>410</v>
      </c>
      <c r="B411" s="12" t="s">
        <v>891</v>
      </c>
      <c r="C411" s="12" t="s">
        <v>8</v>
      </c>
      <c r="D411" s="12" t="s">
        <v>792</v>
      </c>
      <c r="E411" s="13" t="s">
        <v>1749</v>
      </c>
      <c r="F411" s="12" t="s">
        <v>19</v>
      </c>
      <c r="G411" s="14">
        <v>2</v>
      </c>
      <c r="H411" s="12" t="s">
        <v>1527</v>
      </c>
      <c r="I411" s="12">
        <v>0.42</v>
      </c>
      <c r="J411" s="12">
        <f t="shared" si="6"/>
        <v>0.84</v>
      </c>
      <c r="K411" s="15">
        <f>SUM(J411:J412)</f>
        <v>2.6399999999999997</v>
      </c>
      <c r="L411" s="12" t="s">
        <v>17</v>
      </c>
      <c r="M411" s="16" t="s">
        <v>18</v>
      </c>
      <c r="N411" s="12" t="s">
        <v>12</v>
      </c>
      <c r="O411" s="12" t="s">
        <v>1626</v>
      </c>
      <c r="P411" s="12" t="s">
        <v>892</v>
      </c>
    </row>
    <row r="412" spans="1:16" ht="13.5">
      <c r="A412" s="12">
        <v>411</v>
      </c>
      <c r="B412" s="12" t="s">
        <v>1276</v>
      </c>
      <c r="C412" s="12" t="s">
        <v>8</v>
      </c>
      <c r="D412" s="12" t="s">
        <v>836</v>
      </c>
      <c r="E412" s="13" t="s">
        <v>1277</v>
      </c>
      <c r="F412" s="12" t="s">
        <v>38</v>
      </c>
      <c r="G412" s="14">
        <v>6</v>
      </c>
      <c r="H412" s="12" t="s">
        <v>1529</v>
      </c>
      <c r="I412" s="12">
        <v>0.3</v>
      </c>
      <c r="J412" s="12">
        <f t="shared" si="6"/>
        <v>1.7999999999999998</v>
      </c>
      <c r="K412" s="15"/>
      <c r="L412" s="12" t="s">
        <v>10</v>
      </c>
      <c r="M412" s="16" t="s">
        <v>125</v>
      </c>
      <c r="N412" s="12" t="s">
        <v>12</v>
      </c>
      <c r="O412" s="12" t="s">
        <v>7</v>
      </c>
      <c r="P412" s="12" t="s">
        <v>1085</v>
      </c>
    </row>
    <row r="413" spans="1:16" ht="13.5">
      <c r="A413" s="12">
        <v>412</v>
      </c>
      <c r="B413" s="12" t="s">
        <v>939</v>
      </c>
      <c r="C413" s="12" t="s">
        <v>8</v>
      </c>
      <c r="D413" s="12" t="s">
        <v>632</v>
      </c>
      <c r="E413" s="13" t="s">
        <v>940</v>
      </c>
      <c r="F413" s="12" t="s">
        <v>10</v>
      </c>
      <c r="G413" s="14">
        <v>0</v>
      </c>
      <c r="H413" s="12" t="s">
        <v>1475</v>
      </c>
      <c r="I413" s="12">
        <v>1</v>
      </c>
      <c r="J413" s="12">
        <f t="shared" si="6"/>
        <v>0</v>
      </c>
      <c r="K413" s="15">
        <f>SUM(J413:J426)</f>
        <v>13.2</v>
      </c>
      <c r="L413" s="12" t="s">
        <v>10</v>
      </c>
      <c r="M413" s="16" t="s">
        <v>24</v>
      </c>
      <c r="N413" s="12" t="s">
        <v>12</v>
      </c>
      <c r="O413" s="12" t="s">
        <v>7</v>
      </c>
      <c r="P413" s="12" t="s">
        <v>336</v>
      </c>
    </row>
    <row r="414" spans="1:16" ht="13.5">
      <c r="A414" s="12">
        <v>413</v>
      </c>
      <c r="B414" s="12" t="s">
        <v>334</v>
      </c>
      <c r="C414" s="12" t="s">
        <v>8</v>
      </c>
      <c r="D414" s="12" t="s">
        <v>178</v>
      </c>
      <c r="E414" s="13" t="s">
        <v>335</v>
      </c>
      <c r="F414" s="12" t="s">
        <v>19</v>
      </c>
      <c r="G414" s="14">
        <v>2</v>
      </c>
      <c r="H414" s="12" t="s">
        <v>1475</v>
      </c>
      <c r="I414" s="12">
        <v>0.1</v>
      </c>
      <c r="J414" s="12">
        <f t="shared" si="6"/>
        <v>0.2</v>
      </c>
      <c r="K414" s="15"/>
      <c r="L414" s="12" t="s">
        <v>17</v>
      </c>
      <c r="M414" s="16" t="s">
        <v>83</v>
      </c>
      <c r="N414" s="12" t="s">
        <v>12</v>
      </c>
      <c r="O414" s="12" t="s">
        <v>7</v>
      </c>
      <c r="P414" s="12" t="s">
        <v>336</v>
      </c>
    </row>
    <row r="415" spans="1:16" ht="13.5">
      <c r="A415" s="12">
        <v>414</v>
      </c>
      <c r="B415" s="12" t="s">
        <v>970</v>
      </c>
      <c r="C415" s="12" t="s">
        <v>8</v>
      </c>
      <c r="D415" s="12" t="s">
        <v>222</v>
      </c>
      <c r="E415" s="13" t="s">
        <v>971</v>
      </c>
      <c r="F415" s="12" t="s">
        <v>19</v>
      </c>
      <c r="G415" s="14">
        <v>2</v>
      </c>
      <c r="H415" s="12" t="s">
        <v>1475</v>
      </c>
      <c r="I415" s="12">
        <v>1</v>
      </c>
      <c r="J415" s="12">
        <f t="shared" si="6"/>
        <v>2</v>
      </c>
      <c r="K415" s="15"/>
      <c r="L415" s="12" t="s">
        <v>17</v>
      </c>
      <c r="M415" s="16" t="s">
        <v>45</v>
      </c>
      <c r="N415" s="12" t="s">
        <v>12</v>
      </c>
      <c r="O415" s="12" t="s">
        <v>7</v>
      </c>
      <c r="P415" s="12" t="s">
        <v>336</v>
      </c>
    </row>
    <row r="416" spans="1:16" ht="13.5">
      <c r="A416" s="12">
        <v>415</v>
      </c>
      <c r="B416" s="12" t="s">
        <v>1627</v>
      </c>
      <c r="C416" s="12" t="s">
        <v>8</v>
      </c>
      <c r="D416" s="12" t="s">
        <v>222</v>
      </c>
      <c r="E416" s="18" t="s">
        <v>1747</v>
      </c>
      <c r="F416" s="12" t="s">
        <v>19</v>
      </c>
      <c r="G416" s="14">
        <v>2</v>
      </c>
      <c r="H416" s="12" t="s">
        <v>1475</v>
      </c>
      <c r="I416" s="12">
        <v>0.1</v>
      </c>
      <c r="J416" s="12">
        <f t="shared" si="6"/>
        <v>0.2</v>
      </c>
      <c r="K416" s="15"/>
      <c r="L416" s="12" t="s">
        <v>17</v>
      </c>
      <c r="M416" s="16" t="s">
        <v>125</v>
      </c>
      <c r="N416" s="12" t="s">
        <v>12</v>
      </c>
      <c r="O416" s="12" t="s">
        <v>7</v>
      </c>
      <c r="P416" s="12" t="s">
        <v>804</v>
      </c>
    </row>
    <row r="417" spans="1:16" ht="13.5">
      <c r="A417" s="12">
        <v>416</v>
      </c>
      <c r="B417" s="12" t="s">
        <v>918</v>
      </c>
      <c r="C417" s="12" t="s">
        <v>8</v>
      </c>
      <c r="D417" s="12" t="s">
        <v>222</v>
      </c>
      <c r="E417" s="13" t="s">
        <v>919</v>
      </c>
      <c r="F417" s="12" t="s">
        <v>19</v>
      </c>
      <c r="G417" s="14">
        <v>2</v>
      </c>
      <c r="H417" s="12" t="s">
        <v>1475</v>
      </c>
      <c r="I417" s="12">
        <v>1</v>
      </c>
      <c r="J417" s="12">
        <f t="shared" si="6"/>
        <v>2</v>
      </c>
      <c r="K417" s="15"/>
      <c r="L417" s="12" t="s">
        <v>17</v>
      </c>
      <c r="M417" s="16" t="s">
        <v>24</v>
      </c>
      <c r="N417" s="12" t="s">
        <v>12</v>
      </c>
      <c r="O417" s="12" t="s">
        <v>7</v>
      </c>
      <c r="P417" s="12" t="s">
        <v>336</v>
      </c>
    </row>
    <row r="418" spans="1:16" ht="13.5">
      <c r="A418" s="12">
        <v>417</v>
      </c>
      <c r="B418" s="12" t="s">
        <v>935</v>
      </c>
      <c r="C418" s="12" t="s">
        <v>8</v>
      </c>
      <c r="D418" s="12" t="s">
        <v>186</v>
      </c>
      <c r="E418" s="13" t="s">
        <v>936</v>
      </c>
      <c r="F418" s="12" t="s">
        <v>10</v>
      </c>
      <c r="G418" s="14">
        <v>0</v>
      </c>
      <c r="H418" s="12" t="s">
        <v>1475</v>
      </c>
      <c r="I418" s="12">
        <v>1</v>
      </c>
      <c r="J418" s="12">
        <f t="shared" si="6"/>
        <v>0</v>
      </c>
      <c r="K418" s="15"/>
      <c r="L418" s="12" t="s">
        <v>10</v>
      </c>
      <c r="M418" s="16" t="s">
        <v>34</v>
      </c>
      <c r="N418" s="12" t="s">
        <v>12</v>
      </c>
      <c r="O418" s="12" t="s">
        <v>7</v>
      </c>
      <c r="P418" s="12" t="s">
        <v>336</v>
      </c>
    </row>
    <row r="419" spans="1:16" ht="13.5">
      <c r="A419" s="12">
        <v>418</v>
      </c>
      <c r="B419" s="12" t="s">
        <v>962</v>
      </c>
      <c r="C419" s="12" t="s">
        <v>8</v>
      </c>
      <c r="D419" s="12" t="s">
        <v>680</v>
      </c>
      <c r="E419" s="13" t="s">
        <v>963</v>
      </c>
      <c r="F419" s="12" t="s">
        <v>617</v>
      </c>
      <c r="G419" s="14">
        <v>0</v>
      </c>
      <c r="H419" s="12" t="s">
        <v>1475</v>
      </c>
      <c r="I419" s="12">
        <v>1</v>
      </c>
      <c r="J419" s="12">
        <f t="shared" si="6"/>
        <v>0</v>
      </c>
      <c r="K419" s="15"/>
      <c r="L419" s="12" t="s">
        <v>10</v>
      </c>
      <c r="M419" s="16" t="s">
        <v>125</v>
      </c>
      <c r="N419" s="12" t="s">
        <v>12</v>
      </c>
      <c r="O419" s="12" t="s">
        <v>7</v>
      </c>
      <c r="P419" s="12" t="s">
        <v>336</v>
      </c>
    </row>
    <row r="420" spans="1:16" ht="13.5">
      <c r="A420" s="12">
        <v>419</v>
      </c>
      <c r="B420" s="12" t="s">
        <v>960</v>
      </c>
      <c r="C420" s="12" t="s">
        <v>8</v>
      </c>
      <c r="D420" s="12" t="s">
        <v>295</v>
      </c>
      <c r="E420" s="13" t="s">
        <v>961</v>
      </c>
      <c r="F420" s="12" t="s">
        <v>10</v>
      </c>
      <c r="G420" s="14">
        <v>0</v>
      </c>
      <c r="H420" s="12" t="s">
        <v>1475</v>
      </c>
      <c r="I420" s="12">
        <v>0.9</v>
      </c>
      <c r="J420" s="12">
        <f t="shared" si="6"/>
        <v>0</v>
      </c>
      <c r="K420" s="15"/>
      <c r="L420" s="12" t="s">
        <v>10</v>
      </c>
      <c r="M420" s="16" t="s">
        <v>74</v>
      </c>
      <c r="N420" s="12" t="s">
        <v>12</v>
      </c>
      <c r="O420" s="12" t="s">
        <v>7</v>
      </c>
      <c r="P420" s="12" t="s">
        <v>336</v>
      </c>
    </row>
    <row r="421" spans="1:16" ht="13.5">
      <c r="A421" s="12">
        <v>420</v>
      </c>
      <c r="B421" s="12" t="s">
        <v>933</v>
      </c>
      <c r="C421" s="12" t="s">
        <v>8</v>
      </c>
      <c r="D421" s="12" t="s">
        <v>389</v>
      </c>
      <c r="E421" s="13" t="s">
        <v>934</v>
      </c>
      <c r="F421" s="12" t="s">
        <v>19</v>
      </c>
      <c r="G421" s="14">
        <v>2</v>
      </c>
      <c r="H421" s="12" t="s">
        <v>1475</v>
      </c>
      <c r="I421" s="12">
        <v>0.3</v>
      </c>
      <c r="J421" s="12">
        <f t="shared" si="6"/>
        <v>0.6</v>
      </c>
      <c r="K421" s="15"/>
      <c r="L421" s="12" t="s">
        <v>88</v>
      </c>
      <c r="M421" s="16" t="s">
        <v>83</v>
      </c>
      <c r="N421" s="12" t="s">
        <v>12</v>
      </c>
      <c r="O421" s="12" t="s">
        <v>7</v>
      </c>
      <c r="P421" s="12" t="s">
        <v>336</v>
      </c>
    </row>
    <row r="422" spans="1:16" ht="13.5">
      <c r="A422" s="12">
        <v>421</v>
      </c>
      <c r="B422" s="12" t="s">
        <v>368</v>
      </c>
      <c r="C422" s="12" t="s">
        <v>8</v>
      </c>
      <c r="D422" s="12" t="s">
        <v>369</v>
      </c>
      <c r="E422" s="13" t="s">
        <v>1750</v>
      </c>
      <c r="F422" s="12" t="s">
        <v>19</v>
      </c>
      <c r="G422" s="14">
        <v>2</v>
      </c>
      <c r="H422" s="12" t="s">
        <v>1475</v>
      </c>
      <c r="I422" s="12">
        <v>0.1</v>
      </c>
      <c r="J422" s="12">
        <f t="shared" si="6"/>
        <v>0.2</v>
      </c>
      <c r="K422" s="15"/>
      <c r="L422" s="12" t="s">
        <v>17</v>
      </c>
      <c r="M422" s="16" t="s">
        <v>45</v>
      </c>
      <c r="N422" s="12" t="s">
        <v>12</v>
      </c>
      <c r="O422" s="12" t="s">
        <v>7</v>
      </c>
      <c r="P422" s="12" t="s">
        <v>336</v>
      </c>
    </row>
    <row r="423" spans="1:16" ht="13.5">
      <c r="A423" s="12">
        <v>422</v>
      </c>
      <c r="B423" s="12" t="s">
        <v>914</v>
      </c>
      <c r="C423" s="12" t="s">
        <v>8</v>
      </c>
      <c r="D423" s="12" t="s">
        <v>16</v>
      </c>
      <c r="E423" s="13" t="s">
        <v>915</v>
      </c>
      <c r="F423" s="12" t="s">
        <v>19</v>
      </c>
      <c r="G423" s="14">
        <v>2</v>
      </c>
      <c r="H423" s="12" t="s">
        <v>1475</v>
      </c>
      <c r="I423" s="12">
        <v>1</v>
      </c>
      <c r="J423" s="12">
        <f t="shared" si="6"/>
        <v>2</v>
      </c>
      <c r="K423" s="15"/>
      <c r="L423" s="12" t="s">
        <v>17</v>
      </c>
      <c r="M423" s="16" t="s">
        <v>11</v>
      </c>
      <c r="N423" s="12" t="s">
        <v>12</v>
      </c>
      <c r="O423" s="12" t="s">
        <v>7</v>
      </c>
      <c r="P423" s="12" t="s">
        <v>336</v>
      </c>
    </row>
    <row r="424" spans="1:16" ht="13.5">
      <c r="A424" s="12">
        <v>423</v>
      </c>
      <c r="B424" s="12" t="s">
        <v>964</v>
      </c>
      <c r="C424" s="12" t="s">
        <v>8</v>
      </c>
      <c r="D424" s="12" t="s">
        <v>16</v>
      </c>
      <c r="E424" s="13" t="s">
        <v>965</v>
      </c>
      <c r="F424" s="12" t="s">
        <v>19</v>
      </c>
      <c r="G424" s="14">
        <v>2</v>
      </c>
      <c r="H424" s="12" t="s">
        <v>1475</v>
      </c>
      <c r="I424" s="12">
        <v>1</v>
      </c>
      <c r="J424" s="12">
        <f t="shared" si="6"/>
        <v>2</v>
      </c>
      <c r="K424" s="15"/>
      <c r="L424" s="12" t="s">
        <v>17</v>
      </c>
      <c r="M424" s="16" t="s">
        <v>45</v>
      </c>
      <c r="N424" s="12" t="s">
        <v>12</v>
      </c>
      <c r="O424" s="12" t="s">
        <v>7</v>
      </c>
      <c r="P424" s="12" t="s">
        <v>336</v>
      </c>
    </row>
    <row r="425" spans="1:16" ht="13.5">
      <c r="A425" s="12">
        <v>424</v>
      </c>
      <c r="B425" s="12" t="s">
        <v>966</v>
      </c>
      <c r="C425" s="12" t="s">
        <v>8</v>
      </c>
      <c r="D425" s="12" t="s">
        <v>16</v>
      </c>
      <c r="E425" s="13" t="s">
        <v>967</v>
      </c>
      <c r="F425" s="12" t="s">
        <v>19</v>
      </c>
      <c r="G425" s="14">
        <v>2</v>
      </c>
      <c r="H425" s="12" t="s">
        <v>1475</v>
      </c>
      <c r="I425" s="12">
        <v>1</v>
      </c>
      <c r="J425" s="12">
        <f t="shared" si="6"/>
        <v>2</v>
      </c>
      <c r="K425" s="15"/>
      <c r="L425" s="12" t="s">
        <v>17</v>
      </c>
      <c r="M425" s="16" t="s">
        <v>45</v>
      </c>
      <c r="N425" s="12" t="s">
        <v>12</v>
      </c>
      <c r="O425" s="12" t="s">
        <v>7</v>
      </c>
      <c r="P425" s="12" t="s">
        <v>336</v>
      </c>
    </row>
    <row r="426" spans="1:16" ht="13.5">
      <c r="A426" s="12">
        <v>425</v>
      </c>
      <c r="B426" s="12" t="s">
        <v>972</v>
      </c>
      <c r="C426" s="12" t="s">
        <v>8</v>
      </c>
      <c r="D426" s="12" t="s">
        <v>79</v>
      </c>
      <c r="E426" s="13" t="s">
        <v>973</v>
      </c>
      <c r="F426" s="12" t="s">
        <v>19</v>
      </c>
      <c r="G426" s="14">
        <v>2</v>
      </c>
      <c r="H426" s="12" t="s">
        <v>1475</v>
      </c>
      <c r="I426" s="12">
        <v>1</v>
      </c>
      <c r="J426" s="12">
        <f t="shared" si="6"/>
        <v>2</v>
      </c>
      <c r="K426" s="15"/>
      <c r="L426" s="12" t="s">
        <v>17</v>
      </c>
      <c r="M426" s="16" t="s">
        <v>45</v>
      </c>
      <c r="N426" s="12" t="s">
        <v>12</v>
      </c>
      <c r="O426" s="12" t="s">
        <v>7</v>
      </c>
      <c r="P426" s="12" t="s">
        <v>336</v>
      </c>
    </row>
    <row r="427" spans="1:16" ht="13.5">
      <c r="A427" s="12">
        <v>426</v>
      </c>
      <c r="B427" s="12" t="s">
        <v>631</v>
      </c>
      <c r="C427" s="12" t="s">
        <v>8</v>
      </c>
      <c r="D427" s="12" t="s">
        <v>632</v>
      </c>
      <c r="E427" s="13" t="s">
        <v>633</v>
      </c>
      <c r="F427" s="12" t="s">
        <v>10</v>
      </c>
      <c r="G427" s="14">
        <v>0</v>
      </c>
      <c r="H427" s="12" t="s">
        <v>1505</v>
      </c>
      <c r="I427" s="12">
        <v>1</v>
      </c>
      <c r="J427" s="12">
        <f t="shared" si="6"/>
        <v>0</v>
      </c>
      <c r="K427" s="15">
        <f>SUM(J427:J436)</f>
        <v>18</v>
      </c>
      <c r="L427" s="12" t="s">
        <v>10</v>
      </c>
      <c r="M427" s="16" t="s">
        <v>11</v>
      </c>
      <c r="N427" s="12" t="s">
        <v>12</v>
      </c>
      <c r="O427" s="12" t="s">
        <v>7</v>
      </c>
      <c r="P427" s="12" t="s">
        <v>627</v>
      </c>
    </row>
    <row r="428" spans="1:16" ht="13.5">
      <c r="A428" s="12">
        <v>427</v>
      </c>
      <c r="B428" s="12" t="s">
        <v>634</v>
      </c>
      <c r="C428" s="12" t="s">
        <v>8</v>
      </c>
      <c r="D428" s="12" t="s">
        <v>100</v>
      </c>
      <c r="E428" s="13" t="s">
        <v>635</v>
      </c>
      <c r="F428" s="12" t="s">
        <v>19</v>
      </c>
      <c r="G428" s="14">
        <v>2</v>
      </c>
      <c r="H428" s="12" t="s">
        <v>1505</v>
      </c>
      <c r="I428" s="12">
        <v>1</v>
      </c>
      <c r="J428" s="12">
        <f t="shared" si="6"/>
        <v>2</v>
      </c>
      <c r="K428" s="15"/>
      <c r="L428" s="12" t="s">
        <v>17</v>
      </c>
      <c r="M428" s="16" t="s">
        <v>83</v>
      </c>
      <c r="N428" s="12" t="s">
        <v>12</v>
      </c>
      <c r="O428" s="12" t="s">
        <v>7</v>
      </c>
      <c r="P428" s="12" t="s">
        <v>627</v>
      </c>
    </row>
    <row r="429" spans="1:16" ht="13.5">
      <c r="A429" s="12">
        <v>428</v>
      </c>
      <c r="B429" s="12" t="s">
        <v>638</v>
      </c>
      <c r="C429" s="12" t="s">
        <v>8</v>
      </c>
      <c r="D429" s="12" t="s">
        <v>100</v>
      </c>
      <c r="E429" s="13" t="s">
        <v>639</v>
      </c>
      <c r="F429" s="12" t="s">
        <v>19</v>
      </c>
      <c r="G429" s="14">
        <v>2</v>
      </c>
      <c r="H429" s="12" t="s">
        <v>1505</v>
      </c>
      <c r="I429" s="12">
        <v>1</v>
      </c>
      <c r="J429" s="12">
        <f t="shared" si="6"/>
        <v>2</v>
      </c>
      <c r="K429" s="15"/>
      <c r="L429" s="12" t="s">
        <v>17</v>
      </c>
      <c r="M429" s="16" t="s">
        <v>45</v>
      </c>
      <c r="N429" s="12" t="s">
        <v>12</v>
      </c>
      <c r="O429" s="12" t="s">
        <v>7</v>
      </c>
      <c r="P429" s="12" t="s">
        <v>627</v>
      </c>
    </row>
    <row r="430" spans="1:16" ht="13.5">
      <c r="A430" s="12">
        <v>429</v>
      </c>
      <c r="B430" s="12" t="s">
        <v>654</v>
      </c>
      <c r="C430" s="12" t="s">
        <v>8</v>
      </c>
      <c r="D430" s="12" t="s">
        <v>222</v>
      </c>
      <c r="E430" s="13" t="s">
        <v>655</v>
      </c>
      <c r="F430" s="12" t="s">
        <v>19</v>
      </c>
      <c r="G430" s="14">
        <v>2</v>
      </c>
      <c r="H430" s="12" t="s">
        <v>1505</v>
      </c>
      <c r="I430" s="12">
        <v>1</v>
      </c>
      <c r="J430" s="12">
        <f t="shared" si="6"/>
        <v>2</v>
      </c>
      <c r="K430" s="15"/>
      <c r="L430" s="12" t="s">
        <v>17</v>
      </c>
      <c r="M430" s="16" t="s">
        <v>125</v>
      </c>
      <c r="N430" s="12" t="s">
        <v>12</v>
      </c>
      <c r="O430" s="12" t="s">
        <v>7</v>
      </c>
      <c r="P430" s="12" t="s">
        <v>627</v>
      </c>
    </row>
    <row r="431" spans="1:16" ht="13.5">
      <c r="A431" s="12">
        <v>430</v>
      </c>
      <c r="B431" s="12" t="s">
        <v>636</v>
      </c>
      <c r="C431" s="12" t="s">
        <v>8</v>
      </c>
      <c r="D431" s="12" t="s">
        <v>222</v>
      </c>
      <c r="E431" s="13" t="s">
        <v>637</v>
      </c>
      <c r="F431" s="12" t="s">
        <v>19</v>
      </c>
      <c r="G431" s="14">
        <v>2</v>
      </c>
      <c r="H431" s="12" t="s">
        <v>1505</v>
      </c>
      <c r="I431" s="12">
        <v>1</v>
      </c>
      <c r="J431" s="12">
        <f t="shared" si="6"/>
        <v>2</v>
      </c>
      <c r="K431" s="15"/>
      <c r="L431" s="12" t="s">
        <v>17</v>
      </c>
      <c r="M431" s="16" t="s">
        <v>45</v>
      </c>
      <c r="N431" s="12" t="s">
        <v>12</v>
      </c>
      <c r="O431" s="12" t="s">
        <v>7</v>
      </c>
      <c r="P431" s="12" t="s">
        <v>627</v>
      </c>
    </row>
    <row r="432" spans="1:16" ht="13.5">
      <c r="A432" s="12">
        <v>431</v>
      </c>
      <c r="B432" s="12" t="s">
        <v>658</v>
      </c>
      <c r="C432" s="12" t="s">
        <v>8</v>
      </c>
      <c r="D432" s="12" t="s">
        <v>51</v>
      </c>
      <c r="E432" s="13" t="s">
        <v>657</v>
      </c>
      <c r="F432" s="12" t="s">
        <v>19</v>
      </c>
      <c r="G432" s="14">
        <v>2</v>
      </c>
      <c r="H432" s="12" t="s">
        <v>1505</v>
      </c>
      <c r="I432" s="12">
        <v>1</v>
      </c>
      <c r="J432" s="12">
        <f t="shared" si="6"/>
        <v>2</v>
      </c>
      <c r="K432" s="15"/>
      <c r="L432" s="12" t="s">
        <v>17</v>
      </c>
      <c r="M432" s="16" t="s">
        <v>45</v>
      </c>
      <c r="N432" s="12" t="s">
        <v>12</v>
      </c>
      <c r="O432" s="12" t="s">
        <v>7</v>
      </c>
      <c r="P432" s="12" t="s">
        <v>627</v>
      </c>
    </row>
    <row r="433" spans="1:16" ht="13.5">
      <c r="A433" s="12">
        <v>432</v>
      </c>
      <c r="B433" s="12" t="s">
        <v>629</v>
      </c>
      <c r="C433" s="12" t="s">
        <v>8</v>
      </c>
      <c r="D433" s="12" t="s">
        <v>264</v>
      </c>
      <c r="E433" s="13" t="s">
        <v>630</v>
      </c>
      <c r="F433" s="12" t="s">
        <v>19</v>
      </c>
      <c r="G433" s="14">
        <v>2</v>
      </c>
      <c r="H433" s="12" t="s">
        <v>1505</v>
      </c>
      <c r="I433" s="12">
        <v>1</v>
      </c>
      <c r="J433" s="12">
        <f t="shared" si="6"/>
        <v>2</v>
      </c>
      <c r="K433" s="15"/>
      <c r="L433" s="12" t="s">
        <v>17</v>
      </c>
      <c r="M433" s="16" t="s">
        <v>45</v>
      </c>
      <c r="N433" s="12" t="s">
        <v>12</v>
      </c>
      <c r="O433" s="12" t="s">
        <v>7</v>
      </c>
      <c r="P433" s="12" t="s">
        <v>627</v>
      </c>
    </row>
    <row r="434" spans="1:16" ht="13.5">
      <c r="A434" s="12">
        <v>433</v>
      </c>
      <c r="B434" s="12" t="s">
        <v>626</v>
      </c>
      <c r="C434" s="12" t="s">
        <v>8</v>
      </c>
      <c r="D434" s="12" t="s">
        <v>140</v>
      </c>
      <c r="E434" s="13" t="s">
        <v>1751</v>
      </c>
      <c r="F434" s="12" t="s">
        <v>19</v>
      </c>
      <c r="G434" s="14">
        <v>2</v>
      </c>
      <c r="H434" s="12" t="s">
        <v>1505</v>
      </c>
      <c r="I434" s="12">
        <v>1</v>
      </c>
      <c r="J434" s="12">
        <f t="shared" si="6"/>
        <v>2</v>
      </c>
      <c r="K434" s="15"/>
      <c r="L434" s="12" t="s">
        <v>17</v>
      </c>
      <c r="M434" s="16" t="s">
        <v>41</v>
      </c>
      <c r="N434" s="12" t="s">
        <v>12</v>
      </c>
      <c r="O434" s="12" t="s">
        <v>7</v>
      </c>
      <c r="P434" s="12" t="s">
        <v>627</v>
      </c>
    </row>
    <row r="435" spans="1:16" ht="13.5">
      <c r="A435" s="12">
        <v>434</v>
      </c>
      <c r="B435" s="12" t="s">
        <v>665</v>
      </c>
      <c r="C435" s="12" t="s">
        <v>8</v>
      </c>
      <c r="D435" s="12" t="s">
        <v>16</v>
      </c>
      <c r="E435" s="13" t="s">
        <v>666</v>
      </c>
      <c r="F435" s="12" t="s">
        <v>19</v>
      </c>
      <c r="G435" s="14">
        <v>2</v>
      </c>
      <c r="H435" s="12" t="s">
        <v>1505</v>
      </c>
      <c r="I435" s="12">
        <v>1</v>
      </c>
      <c r="J435" s="12">
        <f t="shared" si="6"/>
        <v>2</v>
      </c>
      <c r="K435" s="15"/>
      <c r="L435" s="12" t="s">
        <v>17</v>
      </c>
      <c r="M435" s="16" t="s">
        <v>34</v>
      </c>
      <c r="N435" s="12" t="s">
        <v>12</v>
      </c>
      <c r="O435" s="12" t="s">
        <v>7</v>
      </c>
      <c r="P435" s="12" t="s">
        <v>627</v>
      </c>
    </row>
    <row r="436" spans="1:16" ht="13.5">
      <c r="A436" s="12">
        <v>435</v>
      </c>
      <c r="B436" s="12" t="s">
        <v>656</v>
      </c>
      <c r="C436" s="12" t="s">
        <v>8</v>
      </c>
      <c r="D436" s="12" t="s">
        <v>16</v>
      </c>
      <c r="E436" s="13" t="s">
        <v>657</v>
      </c>
      <c r="F436" s="12" t="s">
        <v>19</v>
      </c>
      <c r="G436" s="14">
        <v>2</v>
      </c>
      <c r="H436" s="12" t="s">
        <v>1505</v>
      </c>
      <c r="I436" s="12">
        <v>1</v>
      </c>
      <c r="J436" s="12">
        <f t="shared" si="6"/>
        <v>2</v>
      </c>
      <c r="K436" s="15"/>
      <c r="L436" s="12" t="s">
        <v>17</v>
      </c>
      <c r="M436" s="16" t="s">
        <v>34</v>
      </c>
      <c r="N436" s="12" t="s">
        <v>12</v>
      </c>
      <c r="O436" s="12" t="s">
        <v>7</v>
      </c>
      <c r="P436" s="12" t="s">
        <v>627</v>
      </c>
    </row>
    <row r="437" spans="1:16" ht="13.5">
      <c r="A437" s="12">
        <v>436</v>
      </c>
      <c r="B437" s="12" t="s">
        <v>124</v>
      </c>
      <c r="C437" s="12" t="s">
        <v>8</v>
      </c>
      <c r="D437" s="12" t="s">
        <v>73</v>
      </c>
      <c r="E437" s="13" t="s">
        <v>126</v>
      </c>
      <c r="F437" s="12" t="s">
        <v>19</v>
      </c>
      <c r="G437" s="14">
        <v>2</v>
      </c>
      <c r="H437" s="22" t="s">
        <v>1439</v>
      </c>
      <c r="I437" s="12">
        <v>1</v>
      </c>
      <c r="J437" s="12">
        <f t="shared" si="6"/>
        <v>2</v>
      </c>
      <c r="K437" s="15">
        <v>10.199999999999999</v>
      </c>
      <c r="L437" s="12" t="s">
        <v>17</v>
      </c>
      <c r="M437" s="16" t="s">
        <v>125</v>
      </c>
      <c r="N437" s="12" t="s">
        <v>12</v>
      </c>
      <c r="O437" s="12" t="s">
        <v>7</v>
      </c>
      <c r="P437" s="12" t="s">
        <v>123</v>
      </c>
    </row>
    <row r="438" spans="1:16" ht="13.5">
      <c r="A438" s="12">
        <v>437</v>
      </c>
      <c r="B438" s="12" t="s">
        <v>1333</v>
      </c>
      <c r="C438" s="12" t="s">
        <v>8</v>
      </c>
      <c r="D438" s="12" t="s">
        <v>1193</v>
      </c>
      <c r="E438" s="18" t="s">
        <v>1752</v>
      </c>
      <c r="F438" s="12" t="s">
        <v>38</v>
      </c>
      <c r="G438" s="14">
        <v>6</v>
      </c>
      <c r="H438" s="12" t="s">
        <v>1439</v>
      </c>
      <c r="I438" s="12">
        <v>0.7</v>
      </c>
      <c r="J438" s="12">
        <f t="shared" si="6"/>
        <v>4.1999999999999993</v>
      </c>
      <c r="K438" s="15"/>
      <c r="L438" s="12" t="s">
        <v>10</v>
      </c>
      <c r="M438" s="16" t="s">
        <v>83</v>
      </c>
      <c r="N438" s="12" t="s">
        <v>12</v>
      </c>
      <c r="O438" s="12" t="s">
        <v>7</v>
      </c>
      <c r="P438" s="12" t="s">
        <v>1264</v>
      </c>
    </row>
    <row r="439" spans="1:16" ht="13.5">
      <c r="A439" s="12">
        <v>438</v>
      </c>
      <c r="B439" s="12" t="s">
        <v>168</v>
      </c>
      <c r="C439" s="12" t="s">
        <v>8</v>
      </c>
      <c r="D439" s="12" t="s">
        <v>16</v>
      </c>
      <c r="E439" s="13" t="s">
        <v>169</v>
      </c>
      <c r="F439" s="12" t="s">
        <v>19</v>
      </c>
      <c r="G439" s="14">
        <v>2</v>
      </c>
      <c r="H439" s="12" t="s">
        <v>1439</v>
      </c>
      <c r="I439" s="12">
        <v>1</v>
      </c>
      <c r="J439" s="12">
        <f t="shared" si="6"/>
        <v>2</v>
      </c>
      <c r="K439" s="15"/>
      <c r="L439" s="12" t="s">
        <v>17</v>
      </c>
      <c r="M439" s="16" t="s">
        <v>74</v>
      </c>
      <c r="N439" s="12" t="s">
        <v>12</v>
      </c>
      <c r="O439" s="12" t="s">
        <v>7</v>
      </c>
      <c r="P439" s="12" t="s">
        <v>123</v>
      </c>
    </row>
    <row r="440" spans="1:16" ht="13.5">
      <c r="A440" s="12">
        <v>439</v>
      </c>
      <c r="B440" s="12" t="s">
        <v>119</v>
      </c>
      <c r="C440" s="12" t="s">
        <v>8</v>
      </c>
      <c r="D440" s="12" t="s">
        <v>120</v>
      </c>
      <c r="E440" s="13" t="s">
        <v>122</v>
      </c>
      <c r="F440" s="12" t="s">
        <v>19</v>
      </c>
      <c r="G440" s="14">
        <v>2</v>
      </c>
      <c r="H440" s="22" t="s">
        <v>1439</v>
      </c>
      <c r="I440" s="12">
        <v>1</v>
      </c>
      <c r="J440" s="12">
        <f t="shared" si="6"/>
        <v>2</v>
      </c>
      <c r="K440" s="15"/>
      <c r="L440" s="12" t="s">
        <v>17</v>
      </c>
      <c r="M440" s="16" t="s">
        <v>121</v>
      </c>
      <c r="N440" s="12" t="s">
        <v>12</v>
      </c>
      <c r="O440" s="12" t="s">
        <v>7</v>
      </c>
      <c r="P440" s="12" t="s">
        <v>123</v>
      </c>
    </row>
    <row r="441" spans="1:16" ht="13.5">
      <c r="A441" s="12">
        <v>440</v>
      </c>
      <c r="B441" s="12" t="s">
        <v>846</v>
      </c>
      <c r="C441" s="12" t="s">
        <v>8</v>
      </c>
      <c r="D441" s="12" t="s">
        <v>847</v>
      </c>
      <c r="E441" s="13" t="s">
        <v>849</v>
      </c>
      <c r="F441" s="12" t="s">
        <v>38</v>
      </c>
      <c r="G441" s="14">
        <v>6</v>
      </c>
      <c r="H441" s="12" t="s">
        <v>849</v>
      </c>
      <c r="I441" s="12">
        <v>1</v>
      </c>
      <c r="J441" s="12">
        <f t="shared" si="6"/>
        <v>6</v>
      </c>
      <c r="K441" s="15">
        <v>10</v>
      </c>
      <c r="L441" s="12" t="s">
        <v>10</v>
      </c>
      <c r="M441" s="16" t="s">
        <v>125</v>
      </c>
      <c r="N441" s="12" t="s">
        <v>12</v>
      </c>
      <c r="O441" s="12" t="s">
        <v>848</v>
      </c>
      <c r="P441" s="12" t="s">
        <v>784</v>
      </c>
    </row>
    <row r="442" spans="1:16" ht="13.5">
      <c r="A442" s="12">
        <v>441</v>
      </c>
      <c r="B442" s="12" t="s">
        <v>783</v>
      </c>
      <c r="C442" s="12" t="s">
        <v>8</v>
      </c>
      <c r="D442" s="12" t="s">
        <v>222</v>
      </c>
      <c r="E442" s="13" t="s">
        <v>1753</v>
      </c>
      <c r="F442" s="12" t="s">
        <v>19</v>
      </c>
      <c r="G442" s="14">
        <v>2</v>
      </c>
      <c r="H442" s="12" t="s">
        <v>849</v>
      </c>
      <c r="I442" s="12">
        <v>1</v>
      </c>
      <c r="J442" s="12">
        <f t="shared" si="6"/>
        <v>2</v>
      </c>
      <c r="K442" s="15"/>
      <c r="L442" s="12" t="s">
        <v>17</v>
      </c>
      <c r="M442" s="16" t="s">
        <v>11</v>
      </c>
      <c r="N442" s="12" t="s">
        <v>12</v>
      </c>
      <c r="O442" s="12" t="s">
        <v>7</v>
      </c>
      <c r="P442" s="12" t="s">
        <v>784</v>
      </c>
    </row>
    <row r="443" spans="1:16" ht="13.5">
      <c r="A443" s="12">
        <v>442</v>
      </c>
      <c r="B443" s="12" t="s">
        <v>871</v>
      </c>
      <c r="C443" s="12" t="s">
        <v>8</v>
      </c>
      <c r="D443" s="12" t="s">
        <v>872</v>
      </c>
      <c r="E443" s="13" t="s">
        <v>873</v>
      </c>
      <c r="F443" s="12" t="s">
        <v>19</v>
      </c>
      <c r="G443" s="14">
        <v>2</v>
      </c>
      <c r="H443" s="12" t="s">
        <v>849</v>
      </c>
      <c r="I443" s="12">
        <v>1</v>
      </c>
      <c r="J443" s="12">
        <f t="shared" si="6"/>
        <v>2</v>
      </c>
      <c r="K443" s="15"/>
      <c r="L443" s="12" t="s">
        <v>17</v>
      </c>
      <c r="M443" s="16" t="s">
        <v>45</v>
      </c>
      <c r="N443" s="12" t="s">
        <v>12</v>
      </c>
      <c r="O443" s="12" t="s">
        <v>7</v>
      </c>
      <c r="P443" s="12" t="s">
        <v>784</v>
      </c>
    </row>
    <row r="444" spans="1:16" ht="13.5">
      <c r="A444" s="12">
        <v>443</v>
      </c>
      <c r="B444" s="12" t="s">
        <v>1268</v>
      </c>
      <c r="C444" s="12" t="s">
        <v>8</v>
      </c>
      <c r="D444" s="12" t="s">
        <v>73</v>
      </c>
      <c r="E444" s="13" t="s">
        <v>1269</v>
      </c>
      <c r="F444" s="12" t="s">
        <v>19</v>
      </c>
      <c r="G444" s="14">
        <v>2</v>
      </c>
      <c r="H444" s="12" t="s">
        <v>1540</v>
      </c>
      <c r="I444" s="12">
        <v>1</v>
      </c>
      <c r="J444" s="12">
        <f t="shared" si="6"/>
        <v>2</v>
      </c>
      <c r="K444" s="15">
        <v>8</v>
      </c>
      <c r="L444" s="12" t="s">
        <v>17</v>
      </c>
      <c r="M444" s="16" t="s">
        <v>11</v>
      </c>
      <c r="N444" s="12" t="s">
        <v>12</v>
      </c>
      <c r="O444" s="12" t="s">
        <v>7</v>
      </c>
      <c r="P444" s="12" t="s">
        <v>953</v>
      </c>
    </row>
    <row r="445" spans="1:16" ht="13.5">
      <c r="A445" s="12">
        <v>444</v>
      </c>
      <c r="B445" s="12" t="s">
        <v>951</v>
      </c>
      <c r="C445" s="12" t="s">
        <v>8</v>
      </c>
      <c r="D445" s="12" t="s">
        <v>952</v>
      </c>
      <c r="E445" s="13" t="s">
        <v>1754</v>
      </c>
      <c r="F445" s="12" t="s">
        <v>10</v>
      </c>
      <c r="G445" s="14">
        <v>0</v>
      </c>
      <c r="H445" s="12" t="s">
        <v>1540</v>
      </c>
      <c r="I445" s="12">
        <v>1</v>
      </c>
      <c r="J445" s="12">
        <f t="shared" si="6"/>
        <v>0</v>
      </c>
      <c r="K445" s="15"/>
      <c r="L445" s="12" t="s">
        <v>10</v>
      </c>
      <c r="M445" s="16" t="s">
        <v>121</v>
      </c>
      <c r="N445" s="12" t="s">
        <v>12</v>
      </c>
      <c r="O445" s="12" t="s">
        <v>7</v>
      </c>
      <c r="P445" s="12" t="s">
        <v>953</v>
      </c>
    </row>
    <row r="446" spans="1:16" ht="13.5">
      <c r="A446" s="12">
        <v>445</v>
      </c>
      <c r="B446" s="12" t="s">
        <v>1309</v>
      </c>
      <c r="C446" s="12" t="s">
        <v>8</v>
      </c>
      <c r="D446" s="12" t="s">
        <v>131</v>
      </c>
      <c r="E446" s="13" t="s">
        <v>1310</v>
      </c>
      <c r="F446" s="12" t="s">
        <v>19</v>
      </c>
      <c r="G446" s="14">
        <v>2</v>
      </c>
      <c r="H446" s="12" t="s">
        <v>1540</v>
      </c>
      <c r="I446" s="12">
        <v>1</v>
      </c>
      <c r="J446" s="12">
        <f t="shared" si="6"/>
        <v>2</v>
      </c>
      <c r="K446" s="15"/>
      <c r="L446" s="12" t="s">
        <v>17</v>
      </c>
      <c r="M446" s="16" t="s">
        <v>11</v>
      </c>
      <c r="N446" s="12" t="s">
        <v>12</v>
      </c>
      <c r="O446" s="12" t="s">
        <v>7</v>
      </c>
      <c r="P446" s="12" t="s">
        <v>953</v>
      </c>
    </row>
    <row r="447" spans="1:16" ht="13.5">
      <c r="A447" s="12">
        <v>446</v>
      </c>
      <c r="B447" s="12" t="s">
        <v>1270</v>
      </c>
      <c r="C447" s="12" t="s">
        <v>8</v>
      </c>
      <c r="D447" s="12" t="s">
        <v>100</v>
      </c>
      <c r="E447" s="13" t="s">
        <v>1271</v>
      </c>
      <c r="F447" s="12" t="s">
        <v>19</v>
      </c>
      <c r="G447" s="14">
        <v>2</v>
      </c>
      <c r="H447" s="12" t="s">
        <v>1540</v>
      </c>
      <c r="I447" s="12">
        <v>1</v>
      </c>
      <c r="J447" s="12">
        <f t="shared" si="6"/>
        <v>2</v>
      </c>
      <c r="K447" s="15"/>
      <c r="L447" s="12" t="s">
        <v>17</v>
      </c>
      <c r="M447" s="16" t="s">
        <v>45</v>
      </c>
      <c r="N447" s="12" t="s">
        <v>12</v>
      </c>
      <c r="O447" s="12" t="s">
        <v>7</v>
      </c>
      <c r="P447" s="12" t="s">
        <v>953</v>
      </c>
    </row>
    <row r="448" spans="1:16" ht="13.5">
      <c r="A448" s="12">
        <v>447</v>
      </c>
      <c r="B448" s="12" t="s">
        <v>1331</v>
      </c>
      <c r="C448" s="12" t="s">
        <v>8</v>
      </c>
      <c r="D448" s="12" t="s">
        <v>51</v>
      </c>
      <c r="E448" s="13" t="s">
        <v>1332</v>
      </c>
      <c r="F448" s="12" t="s">
        <v>19</v>
      </c>
      <c r="G448" s="14">
        <v>2</v>
      </c>
      <c r="H448" s="12" t="s">
        <v>1540</v>
      </c>
      <c r="I448" s="12">
        <v>1</v>
      </c>
      <c r="J448" s="12">
        <f t="shared" si="6"/>
        <v>2</v>
      </c>
      <c r="K448" s="15"/>
      <c r="L448" s="12" t="s">
        <v>17</v>
      </c>
      <c r="M448" s="16" t="s">
        <v>45</v>
      </c>
      <c r="N448" s="12" t="s">
        <v>12</v>
      </c>
      <c r="O448" s="12" t="s">
        <v>7</v>
      </c>
      <c r="P448" s="12" t="s">
        <v>953</v>
      </c>
    </row>
    <row r="449" spans="1:16" ht="13.5">
      <c r="A449" s="12">
        <v>448</v>
      </c>
      <c r="B449" s="12" t="s">
        <v>252</v>
      </c>
      <c r="C449" s="12" t="s">
        <v>8</v>
      </c>
      <c r="D449" s="12" t="s">
        <v>253</v>
      </c>
      <c r="E449" s="13" t="s">
        <v>254</v>
      </c>
      <c r="F449" s="12" t="s">
        <v>19</v>
      </c>
      <c r="G449" s="14">
        <v>2</v>
      </c>
      <c r="H449" s="12" t="s">
        <v>1466</v>
      </c>
      <c r="I449" s="12">
        <v>1</v>
      </c>
      <c r="J449" s="12">
        <f t="shared" si="6"/>
        <v>2</v>
      </c>
      <c r="K449" s="15">
        <f>SUM(J449:J469)</f>
        <v>40.600000000000009</v>
      </c>
      <c r="L449" s="12" t="s">
        <v>247</v>
      </c>
      <c r="M449" s="16" t="s">
        <v>125</v>
      </c>
      <c r="N449" s="12" t="s">
        <v>12</v>
      </c>
      <c r="O449" s="12" t="s">
        <v>7</v>
      </c>
      <c r="P449" s="12" t="s">
        <v>241</v>
      </c>
    </row>
    <row r="450" spans="1:16" ht="13.5">
      <c r="A450" s="12">
        <v>449</v>
      </c>
      <c r="B450" s="12" t="s">
        <v>314</v>
      </c>
      <c r="C450" s="12" t="s">
        <v>8</v>
      </c>
      <c r="D450" s="12" t="s">
        <v>253</v>
      </c>
      <c r="E450" s="13" t="s">
        <v>315</v>
      </c>
      <c r="F450" s="12" t="s">
        <v>19</v>
      </c>
      <c r="G450" s="14">
        <v>2</v>
      </c>
      <c r="H450" s="12" t="s">
        <v>1466</v>
      </c>
      <c r="I450" s="12">
        <v>0.9</v>
      </c>
      <c r="J450" s="12">
        <f t="shared" ref="J450:J513" si="7">G450*I450</f>
        <v>1.8</v>
      </c>
      <c r="K450" s="15"/>
      <c r="L450" s="12" t="s">
        <v>247</v>
      </c>
      <c r="M450" s="16" t="s">
        <v>21</v>
      </c>
      <c r="N450" s="12" t="s">
        <v>12</v>
      </c>
      <c r="O450" s="12" t="s">
        <v>7</v>
      </c>
      <c r="P450" s="12" t="s">
        <v>241</v>
      </c>
    </row>
    <row r="451" spans="1:16" ht="13.5">
      <c r="A451" s="12">
        <v>450</v>
      </c>
      <c r="B451" s="12" t="s">
        <v>245</v>
      </c>
      <c r="C451" s="12" t="s">
        <v>8</v>
      </c>
      <c r="D451" s="12" t="s">
        <v>246</v>
      </c>
      <c r="E451" s="13" t="s">
        <v>248</v>
      </c>
      <c r="F451" s="12" t="s">
        <v>19</v>
      </c>
      <c r="G451" s="14">
        <v>2</v>
      </c>
      <c r="H451" s="12" t="s">
        <v>1466</v>
      </c>
      <c r="I451" s="12">
        <v>1</v>
      </c>
      <c r="J451" s="12">
        <f t="shared" si="7"/>
        <v>2</v>
      </c>
      <c r="K451" s="15"/>
      <c r="L451" s="12" t="s">
        <v>247</v>
      </c>
      <c r="M451" s="16" t="s">
        <v>34</v>
      </c>
      <c r="N451" s="12" t="s">
        <v>12</v>
      </c>
      <c r="O451" s="12" t="s">
        <v>7</v>
      </c>
      <c r="P451" s="12" t="s">
        <v>241</v>
      </c>
    </row>
    <row r="452" spans="1:16" ht="13.5">
      <c r="A452" s="12">
        <v>451</v>
      </c>
      <c r="B452" s="12" t="s">
        <v>255</v>
      </c>
      <c r="C452" s="12" t="s">
        <v>8</v>
      </c>
      <c r="D452" s="12" t="s">
        <v>256</v>
      </c>
      <c r="E452" s="13" t="s">
        <v>257</v>
      </c>
      <c r="F452" s="12" t="s">
        <v>19</v>
      </c>
      <c r="G452" s="14">
        <v>2</v>
      </c>
      <c r="H452" s="12" t="s">
        <v>1466</v>
      </c>
      <c r="I452" s="12">
        <v>0.9</v>
      </c>
      <c r="J452" s="12">
        <f t="shared" si="7"/>
        <v>1.8</v>
      </c>
      <c r="K452" s="15"/>
      <c r="L452" s="12" t="s">
        <v>17</v>
      </c>
      <c r="M452" s="16" t="s">
        <v>125</v>
      </c>
      <c r="N452" s="12" t="s">
        <v>12</v>
      </c>
      <c r="O452" s="12" t="s">
        <v>7</v>
      </c>
      <c r="P452" s="12" t="s">
        <v>241</v>
      </c>
    </row>
    <row r="453" spans="1:16" ht="13.5">
      <c r="A453" s="12">
        <v>452</v>
      </c>
      <c r="B453" s="12" t="s">
        <v>362</v>
      </c>
      <c r="C453" s="12" t="s">
        <v>8</v>
      </c>
      <c r="D453" s="12" t="s">
        <v>256</v>
      </c>
      <c r="E453" s="13" t="s">
        <v>363</v>
      </c>
      <c r="F453" s="12" t="s">
        <v>19</v>
      </c>
      <c r="G453" s="14">
        <v>2</v>
      </c>
      <c r="H453" s="12" t="s">
        <v>1466</v>
      </c>
      <c r="I453" s="12">
        <v>0.9</v>
      </c>
      <c r="J453" s="12">
        <f t="shared" si="7"/>
        <v>1.8</v>
      </c>
      <c r="K453" s="15"/>
      <c r="L453" s="12" t="s">
        <v>17</v>
      </c>
      <c r="M453" s="16" t="s">
        <v>45</v>
      </c>
      <c r="N453" s="12" t="s">
        <v>12</v>
      </c>
      <c r="O453" s="12" t="s">
        <v>7</v>
      </c>
      <c r="P453" s="12" t="s">
        <v>241</v>
      </c>
    </row>
    <row r="454" spans="1:16" ht="13.5">
      <c r="A454" s="12">
        <v>453</v>
      </c>
      <c r="B454" s="12" t="s">
        <v>311</v>
      </c>
      <c r="C454" s="12" t="s">
        <v>8</v>
      </c>
      <c r="D454" s="12" t="s">
        <v>312</v>
      </c>
      <c r="E454" s="13" t="s">
        <v>313</v>
      </c>
      <c r="F454" s="12" t="s">
        <v>19</v>
      </c>
      <c r="G454" s="14">
        <v>2</v>
      </c>
      <c r="H454" s="12" t="s">
        <v>1466</v>
      </c>
      <c r="I454" s="12">
        <v>1</v>
      </c>
      <c r="J454" s="12">
        <f t="shared" si="7"/>
        <v>2</v>
      </c>
      <c r="K454" s="15"/>
      <c r="L454" s="12" t="s">
        <v>17</v>
      </c>
      <c r="M454" s="16" t="s">
        <v>45</v>
      </c>
      <c r="N454" s="12" t="s">
        <v>12</v>
      </c>
      <c r="O454" s="12" t="s">
        <v>7</v>
      </c>
      <c r="P454" s="12" t="s">
        <v>241</v>
      </c>
    </row>
    <row r="455" spans="1:16" ht="13.5">
      <c r="A455" s="12">
        <v>454</v>
      </c>
      <c r="B455" s="12" t="s">
        <v>300</v>
      </c>
      <c r="C455" s="12" t="s">
        <v>8</v>
      </c>
      <c r="D455" s="12" t="s">
        <v>51</v>
      </c>
      <c r="E455" s="13" t="s">
        <v>301</v>
      </c>
      <c r="F455" s="12" t="s">
        <v>19</v>
      </c>
      <c r="G455" s="14">
        <v>2</v>
      </c>
      <c r="H455" s="12" t="s">
        <v>1466</v>
      </c>
      <c r="I455" s="12">
        <v>0.9</v>
      </c>
      <c r="J455" s="12">
        <f t="shared" si="7"/>
        <v>1.8</v>
      </c>
      <c r="K455" s="15"/>
      <c r="L455" s="12" t="s">
        <v>17</v>
      </c>
      <c r="M455" s="16" t="s">
        <v>45</v>
      </c>
      <c r="N455" s="12" t="s">
        <v>12</v>
      </c>
      <c r="O455" s="12" t="s">
        <v>7</v>
      </c>
      <c r="P455" s="12" t="s">
        <v>241</v>
      </c>
    </row>
    <row r="456" spans="1:16" ht="13.5">
      <c r="A456" s="12">
        <v>455</v>
      </c>
      <c r="B456" s="12" t="s">
        <v>366</v>
      </c>
      <c r="C456" s="12" t="s">
        <v>8</v>
      </c>
      <c r="D456" s="12" t="s">
        <v>51</v>
      </c>
      <c r="E456" s="13" t="s">
        <v>367</v>
      </c>
      <c r="F456" s="12" t="s">
        <v>19</v>
      </c>
      <c r="G456" s="14">
        <v>2</v>
      </c>
      <c r="H456" s="12" t="s">
        <v>1466</v>
      </c>
      <c r="I456" s="12">
        <v>1</v>
      </c>
      <c r="J456" s="12">
        <f t="shared" si="7"/>
        <v>2</v>
      </c>
      <c r="K456" s="15"/>
      <c r="L456" s="12" t="s">
        <v>17</v>
      </c>
      <c r="M456" s="16" t="s">
        <v>83</v>
      </c>
      <c r="N456" s="12" t="s">
        <v>12</v>
      </c>
      <c r="O456" s="12" t="s">
        <v>7</v>
      </c>
      <c r="P456" s="12" t="s">
        <v>241</v>
      </c>
    </row>
    <row r="457" spans="1:16" ht="13.5">
      <c r="A457" s="12">
        <v>456</v>
      </c>
      <c r="B457" s="12" t="s">
        <v>242</v>
      </c>
      <c r="C457" s="12" t="s">
        <v>8</v>
      </c>
      <c r="D457" s="12" t="s">
        <v>51</v>
      </c>
      <c r="E457" s="13" t="s">
        <v>240</v>
      </c>
      <c r="F457" s="12" t="s">
        <v>19</v>
      </c>
      <c r="G457" s="14">
        <v>2</v>
      </c>
      <c r="H457" s="12" t="s">
        <v>1466</v>
      </c>
      <c r="I457" s="12">
        <v>1</v>
      </c>
      <c r="J457" s="12">
        <f t="shared" si="7"/>
        <v>2</v>
      </c>
      <c r="K457" s="15"/>
      <c r="L457" s="12" t="s">
        <v>17</v>
      </c>
      <c r="M457" s="16" t="s">
        <v>11</v>
      </c>
      <c r="N457" s="12" t="s">
        <v>12</v>
      </c>
      <c r="O457" s="12" t="s">
        <v>7</v>
      </c>
      <c r="P457" s="12" t="s">
        <v>241</v>
      </c>
    </row>
    <row r="458" spans="1:16" ht="13.5">
      <c r="A458" s="12">
        <v>457</v>
      </c>
      <c r="B458" s="12" t="s">
        <v>239</v>
      </c>
      <c r="C458" s="12" t="s">
        <v>8</v>
      </c>
      <c r="D458" s="12" t="s">
        <v>51</v>
      </c>
      <c r="E458" s="13" t="s">
        <v>240</v>
      </c>
      <c r="F458" s="12" t="s">
        <v>19</v>
      </c>
      <c r="G458" s="14">
        <v>2</v>
      </c>
      <c r="H458" s="12" t="s">
        <v>1466</v>
      </c>
      <c r="I458" s="12">
        <v>1</v>
      </c>
      <c r="J458" s="12">
        <f t="shared" si="7"/>
        <v>2</v>
      </c>
      <c r="K458" s="15"/>
      <c r="L458" s="12" t="s">
        <v>17</v>
      </c>
      <c r="M458" s="16" t="s">
        <v>21</v>
      </c>
      <c r="N458" s="12" t="s">
        <v>12</v>
      </c>
      <c r="O458" s="12" t="s">
        <v>7</v>
      </c>
      <c r="P458" s="12" t="s">
        <v>241</v>
      </c>
    </row>
    <row r="459" spans="1:16" ht="13.5">
      <c r="A459" s="12">
        <v>458</v>
      </c>
      <c r="B459" s="12" t="s">
        <v>317</v>
      </c>
      <c r="C459" s="12" t="s">
        <v>8</v>
      </c>
      <c r="D459" s="12" t="s">
        <v>174</v>
      </c>
      <c r="E459" s="13" t="s">
        <v>318</v>
      </c>
      <c r="F459" s="12" t="s">
        <v>19</v>
      </c>
      <c r="G459" s="14">
        <v>2</v>
      </c>
      <c r="H459" s="12" t="s">
        <v>1466</v>
      </c>
      <c r="I459" s="12">
        <v>1</v>
      </c>
      <c r="J459" s="12">
        <f t="shared" si="7"/>
        <v>2</v>
      </c>
      <c r="K459" s="15"/>
      <c r="L459" s="12" t="s">
        <v>17</v>
      </c>
      <c r="M459" s="16" t="s">
        <v>41</v>
      </c>
      <c r="N459" s="12" t="s">
        <v>12</v>
      </c>
      <c r="O459" s="12" t="s">
        <v>7</v>
      </c>
      <c r="P459" s="12" t="s">
        <v>241</v>
      </c>
    </row>
    <row r="460" spans="1:16" ht="13.5">
      <c r="A460" s="12">
        <v>459</v>
      </c>
      <c r="B460" s="12" t="s">
        <v>307</v>
      </c>
      <c r="C460" s="12" t="s">
        <v>8</v>
      </c>
      <c r="D460" s="12" t="s">
        <v>174</v>
      </c>
      <c r="E460" s="13" t="s">
        <v>308</v>
      </c>
      <c r="F460" s="12" t="s">
        <v>19</v>
      </c>
      <c r="G460" s="14">
        <v>2</v>
      </c>
      <c r="H460" s="12" t="s">
        <v>1466</v>
      </c>
      <c r="I460" s="12">
        <v>0.9</v>
      </c>
      <c r="J460" s="12">
        <f t="shared" si="7"/>
        <v>1.8</v>
      </c>
      <c r="K460" s="15"/>
      <c r="L460" s="12" t="s">
        <v>17</v>
      </c>
      <c r="M460" s="16" t="s">
        <v>74</v>
      </c>
      <c r="N460" s="12" t="s">
        <v>12</v>
      </c>
      <c r="O460" s="12" t="s">
        <v>7</v>
      </c>
      <c r="P460" s="12" t="s">
        <v>241</v>
      </c>
    </row>
    <row r="461" spans="1:16" ht="13.5">
      <c r="A461" s="12">
        <v>460</v>
      </c>
      <c r="B461" s="12" t="s">
        <v>309</v>
      </c>
      <c r="C461" s="12" t="s">
        <v>8</v>
      </c>
      <c r="D461" s="12" t="s">
        <v>174</v>
      </c>
      <c r="E461" s="13" t="s">
        <v>310</v>
      </c>
      <c r="F461" s="12" t="s">
        <v>19</v>
      </c>
      <c r="G461" s="14">
        <v>2</v>
      </c>
      <c r="H461" s="12" t="s">
        <v>1466</v>
      </c>
      <c r="I461" s="12">
        <v>0.9</v>
      </c>
      <c r="J461" s="12">
        <f t="shared" si="7"/>
        <v>1.8</v>
      </c>
      <c r="K461" s="15"/>
      <c r="L461" s="12" t="s">
        <v>17</v>
      </c>
      <c r="M461" s="16" t="s">
        <v>74</v>
      </c>
      <c r="N461" s="12" t="s">
        <v>12</v>
      </c>
      <c r="O461" s="12" t="s">
        <v>7</v>
      </c>
      <c r="P461" s="12" t="s">
        <v>241</v>
      </c>
    </row>
    <row r="462" spans="1:16" ht="13.5">
      <c r="A462" s="12">
        <v>461</v>
      </c>
      <c r="B462" s="12" t="s">
        <v>251</v>
      </c>
      <c r="C462" s="12" t="s">
        <v>8</v>
      </c>
      <c r="D462" s="12" t="s">
        <v>174</v>
      </c>
      <c r="E462" s="13" t="s">
        <v>248</v>
      </c>
      <c r="F462" s="12" t="s">
        <v>19</v>
      </c>
      <c r="G462" s="14">
        <v>2</v>
      </c>
      <c r="H462" s="12" t="s">
        <v>1466</v>
      </c>
      <c r="I462" s="12">
        <v>1</v>
      </c>
      <c r="J462" s="12">
        <f t="shared" si="7"/>
        <v>2</v>
      </c>
      <c r="K462" s="15"/>
      <c r="L462" s="12" t="s">
        <v>17</v>
      </c>
      <c r="M462" s="16" t="s">
        <v>45</v>
      </c>
      <c r="N462" s="12" t="s">
        <v>12</v>
      </c>
      <c r="O462" s="12" t="s">
        <v>7</v>
      </c>
      <c r="P462" s="12" t="s">
        <v>241</v>
      </c>
    </row>
    <row r="463" spans="1:16" ht="13.5">
      <c r="A463" s="12">
        <v>462</v>
      </c>
      <c r="B463" s="12" t="s">
        <v>305</v>
      </c>
      <c r="C463" s="12" t="s">
        <v>8</v>
      </c>
      <c r="D463" s="12" t="s">
        <v>306</v>
      </c>
      <c r="E463" s="13" t="s">
        <v>240</v>
      </c>
      <c r="F463" s="12" t="s">
        <v>19</v>
      </c>
      <c r="G463" s="14">
        <v>2</v>
      </c>
      <c r="H463" s="12" t="s">
        <v>1466</v>
      </c>
      <c r="I463" s="12">
        <v>1</v>
      </c>
      <c r="J463" s="12">
        <f t="shared" si="7"/>
        <v>2</v>
      </c>
      <c r="K463" s="15"/>
      <c r="L463" s="12" t="s">
        <v>17</v>
      </c>
      <c r="M463" s="16" t="s">
        <v>34</v>
      </c>
      <c r="N463" s="12" t="s">
        <v>12</v>
      </c>
      <c r="O463" s="12" t="s">
        <v>7</v>
      </c>
      <c r="P463" s="12" t="s">
        <v>241</v>
      </c>
    </row>
    <row r="464" spans="1:16" ht="13.5">
      <c r="A464" s="12">
        <v>463</v>
      </c>
      <c r="B464" s="12" t="s">
        <v>267</v>
      </c>
      <c r="C464" s="12" t="s">
        <v>8</v>
      </c>
      <c r="D464" s="12" t="s">
        <v>268</v>
      </c>
      <c r="E464" s="13" t="s">
        <v>257</v>
      </c>
      <c r="F464" s="12" t="s">
        <v>19</v>
      </c>
      <c r="G464" s="14">
        <v>2</v>
      </c>
      <c r="H464" s="12" t="s">
        <v>1466</v>
      </c>
      <c r="I464" s="12">
        <v>0.9</v>
      </c>
      <c r="J464" s="12">
        <f t="shared" si="7"/>
        <v>1.8</v>
      </c>
      <c r="K464" s="15"/>
      <c r="L464" s="12" t="s">
        <v>17</v>
      </c>
      <c r="M464" s="16" t="s">
        <v>24</v>
      </c>
      <c r="N464" s="12" t="s">
        <v>12</v>
      </c>
      <c r="O464" s="12" t="s">
        <v>7</v>
      </c>
      <c r="P464" s="12" t="s">
        <v>241</v>
      </c>
    </row>
    <row r="465" spans="1:16" ht="13.5">
      <c r="A465" s="12">
        <v>464</v>
      </c>
      <c r="B465" s="12" t="s">
        <v>304</v>
      </c>
      <c r="C465" s="12" t="s">
        <v>8</v>
      </c>
      <c r="D465" s="12" t="s">
        <v>79</v>
      </c>
      <c r="E465" s="13" t="s">
        <v>240</v>
      </c>
      <c r="F465" s="12" t="s">
        <v>19</v>
      </c>
      <c r="G465" s="14">
        <v>2</v>
      </c>
      <c r="H465" s="12" t="s">
        <v>1466</v>
      </c>
      <c r="I465" s="12">
        <v>1</v>
      </c>
      <c r="J465" s="12">
        <f t="shared" si="7"/>
        <v>2</v>
      </c>
      <c r="K465" s="15"/>
      <c r="L465" s="12" t="s">
        <v>17</v>
      </c>
      <c r="M465" s="16" t="s">
        <v>11</v>
      </c>
      <c r="N465" s="12" t="s">
        <v>12</v>
      </c>
      <c r="O465" s="12" t="s">
        <v>7</v>
      </c>
      <c r="P465" s="12" t="s">
        <v>241</v>
      </c>
    </row>
    <row r="466" spans="1:16" ht="13.5">
      <c r="A466" s="12">
        <v>465</v>
      </c>
      <c r="B466" s="12" t="s">
        <v>249</v>
      </c>
      <c r="C466" s="12" t="s">
        <v>8</v>
      </c>
      <c r="D466" s="12" t="s">
        <v>79</v>
      </c>
      <c r="E466" s="13" t="s">
        <v>250</v>
      </c>
      <c r="F466" s="12" t="s">
        <v>19</v>
      </c>
      <c r="G466" s="14">
        <v>2</v>
      </c>
      <c r="H466" s="12" t="s">
        <v>1466</v>
      </c>
      <c r="I466" s="12">
        <v>1</v>
      </c>
      <c r="J466" s="12">
        <f t="shared" si="7"/>
        <v>2</v>
      </c>
      <c r="K466" s="15"/>
      <c r="L466" s="12" t="s">
        <v>17</v>
      </c>
      <c r="M466" s="16" t="s">
        <v>34</v>
      </c>
      <c r="N466" s="12" t="s">
        <v>12</v>
      </c>
      <c r="O466" s="12" t="s">
        <v>7</v>
      </c>
      <c r="P466" s="12" t="s">
        <v>241</v>
      </c>
    </row>
    <row r="467" spans="1:16" ht="13.5">
      <c r="A467" s="12">
        <v>466</v>
      </c>
      <c r="B467" s="12" t="s">
        <v>302</v>
      </c>
      <c r="C467" s="12" t="s">
        <v>8</v>
      </c>
      <c r="D467" s="12" t="s">
        <v>79</v>
      </c>
      <c r="E467" s="13" t="s">
        <v>303</v>
      </c>
      <c r="F467" s="12" t="s">
        <v>19</v>
      </c>
      <c r="G467" s="14">
        <v>2</v>
      </c>
      <c r="H467" s="12" t="s">
        <v>1466</v>
      </c>
      <c r="I467" s="12">
        <v>1</v>
      </c>
      <c r="J467" s="12">
        <f t="shared" si="7"/>
        <v>2</v>
      </c>
      <c r="K467" s="15"/>
      <c r="L467" s="12" t="s">
        <v>17</v>
      </c>
      <c r="M467" s="16" t="s">
        <v>74</v>
      </c>
      <c r="N467" s="12" t="s">
        <v>12</v>
      </c>
      <c r="O467" s="12" t="s">
        <v>7</v>
      </c>
      <c r="P467" s="12" t="s">
        <v>241</v>
      </c>
    </row>
    <row r="468" spans="1:16" ht="13.5">
      <c r="A468" s="12">
        <v>467</v>
      </c>
      <c r="B468" s="12" t="s">
        <v>243</v>
      </c>
      <c r="C468" s="12" t="s">
        <v>8</v>
      </c>
      <c r="D468" s="12" t="s">
        <v>79</v>
      </c>
      <c r="E468" s="13" t="s">
        <v>244</v>
      </c>
      <c r="F468" s="12" t="s">
        <v>19</v>
      </c>
      <c r="G468" s="14">
        <v>2</v>
      </c>
      <c r="H468" s="12" t="s">
        <v>1466</v>
      </c>
      <c r="I468" s="12">
        <v>1</v>
      </c>
      <c r="J468" s="12">
        <f t="shared" si="7"/>
        <v>2</v>
      </c>
      <c r="K468" s="15"/>
      <c r="L468" s="12" t="s">
        <v>17</v>
      </c>
      <c r="M468" s="16" t="s">
        <v>74</v>
      </c>
      <c r="N468" s="12" t="s">
        <v>12</v>
      </c>
      <c r="O468" s="12" t="s">
        <v>7</v>
      </c>
      <c r="P468" s="12" t="s">
        <v>241</v>
      </c>
    </row>
    <row r="469" spans="1:16" ht="13.5">
      <c r="A469" s="12">
        <v>468</v>
      </c>
      <c r="B469" s="12" t="s">
        <v>316</v>
      </c>
      <c r="C469" s="12" t="s">
        <v>8</v>
      </c>
      <c r="D469" s="12" t="s">
        <v>79</v>
      </c>
      <c r="E469" s="13" t="s">
        <v>313</v>
      </c>
      <c r="F469" s="12" t="s">
        <v>19</v>
      </c>
      <c r="G469" s="14">
        <v>2</v>
      </c>
      <c r="H469" s="12" t="s">
        <v>1466</v>
      </c>
      <c r="I469" s="12">
        <v>1</v>
      </c>
      <c r="J469" s="12">
        <f t="shared" si="7"/>
        <v>2</v>
      </c>
      <c r="K469" s="15"/>
      <c r="L469" s="12" t="s">
        <v>17</v>
      </c>
      <c r="M469" s="16" t="s">
        <v>74</v>
      </c>
      <c r="N469" s="12" t="s">
        <v>12</v>
      </c>
      <c r="O469" s="12" t="s">
        <v>7</v>
      </c>
      <c r="P469" s="12" t="s">
        <v>241</v>
      </c>
    </row>
    <row r="470" spans="1:16" ht="13.5">
      <c r="A470" s="12">
        <v>469</v>
      </c>
      <c r="B470" s="12" t="s">
        <v>1409</v>
      </c>
      <c r="C470" s="12" t="s">
        <v>8</v>
      </c>
      <c r="D470" s="12" t="s">
        <v>1410</v>
      </c>
      <c r="E470" s="13" t="s">
        <v>1412</v>
      </c>
      <c r="F470" s="12" t="s">
        <v>38</v>
      </c>
      <c r="G470" s="14">
        <v>6</v>
      </c>
      <c r="H470" s="12" t="s">
        <v>1490</v>
      </c>
      <c r="I470" s="12">
        <v>1</v>
      </c>
      <c r="J470" s="12">
        <f t="shared" si="7"/>
        <v>6</v>
      </c>
      <c r="K470" s="15">
        <f>SUM(J470:J473)</f>
        <v>23.4</v>
      </c>
      <c r="L470" s="12" t="s">
        <v>10</v>
      </c>
      <c r="M470" s="16" t="s">
        <v>24</v>
      </c>
      <c r="N470" s="12" t="s">
        <v>12</v>
      </c>
      <c r="O470" s="12" t="s">
        <v>1411</v>
      </c>
      <c r="P470" s="12" t="s">
        <v>425</v>
      </c>
    </row>
    <row r="471" spans="1:16" ht="13.5">
      <c r="A471" s="12">
        <v>470</v>
      </c>
      <c r="B471" s="12" t="s">
        <v>423</v>
      </c>
      <c r="C471" s="12" t="s">
        <v>8</v>
      </c>
      <c r="D471" s="12" t="s">
        <v>424</v>
      </c>
      <c r="E471" s="13" t="s">
        <v>1755</v>
      </c>
      <c r="F471" s="12" t="s">
        <v>38</v>
      </c>
      <c r="G471" s="14">
        <v>6</v>
      </c>
      <c r="H471" s="12" t="s">
        <v>1490</v>
      </c>
      <c r="I471" s="12">
        <v>0.9</v>
      </c>
      <c r="J471" s="12">
        <f t="shared" si="7"/>
        <v>5.4</v>
      </c>
      <c r="K471" s="15"/>
      <c r="L471" s="12" t="s">
        <v>10</v>
      </c>
      <c r="M471" s="16" t="s">
        <v>18</v>
      </c>
      <c r="N471" s="12" t="s">
        <v>12</v>
      </c>
      <c r="O471" s="12" t="s">
        <v>7</v>
      </c>
      <c r="P471" s="12" t="s">
        <v>425</v>
      </c>
    </row>
    <row r="472" spans="1:16" ht="13.5">
      <c r="A472" s="12">
        <v>471</v>
      </c>
      <c r="B472" s="12" t="s">
        <v>826</v>
      </c>
      <c r="C472" s="12" t="s">
        <v>8</v>
      </c>
      <c r="D472" s="12" t="s">
        <v>827</v>
      </c>
      <c r="E472" s="13" t="s">
        <v>825</v>
      </c>
      <c r="F472" s="12" t="s">
        <v>38</v>
      </c>
      <c r="G472" s="14">
        <v>6</v>
      </c>
      <c r="H472" s="12" t="s">
        <v>1490</v>
      </c>
      <c r="I472" s="12">
        <v>1</v>
      </c>
      <c r="J472" s="12">
        <f t="shared" si="7"/>
        <v>6</v>
      </c>
      <c r="K472" s="15"/>
      <c r="L472" s="12" t="s">
        <v>247</v>
      </c>
      <c r="M472" s="16" t="s">
        <v>41</v>
      </c>
      <c r="N472" s="12" t="s">
        <v>12</v>
      </c>
      <c r="O472" s="12" t="s">
        <v>7</v>
      </c>
      <c r="P472" s="12" t="s">
        <v>425</v>
      </c>
    </row>
    <row r="473" spans="1:16" ht="13.5">
      <c r="A473" s="12">
        <v>472</v>
      </c>
      <c r="B473" s="12" t="s">
        <v>824</v>
      </c>
      <c r="C473" s="12" t="s">
        <v>8</v>
      </c>
      <c r="D473" s="12" t="s">
        <v>70</v>
      </c>
      <c r="E473" s="13" t="s">
        <v>825</v>
      </c>
      <c r="F473" s="12" t="s">
        <v>38</v>
      </c>
      <c r="G473" s="14">
        <v>6</v>
      </c>
      <c r="H473" s="12" t="s">
        <v>1490</v>
      </c>
      <c r="I473" s="12">
        <v>1</v>
      </c>
      <c r="J473" s="12">
        <f t="shared" si="7"/>
        <v>6</v>
      </c>
      <c r="K473" s="15"/>
      <c r="L473" s="12" t="s">
        <v>10</v>
      </c>
      <c r="M473" s="16" t="s">
        <v>24</v>
      </c>
      <c r="N473" s="12" t="s">
        <v>12</v>
      </c>
      <c r="O473" s="12" t="s">
        <v>7</v>
      </c>
      <c r="P473" s="12" t="s">
        <v>425</v>
      </c>
    </row>
    <row r="474" spans="1:16" ht="13.5">
      <c r="A474" s="12">
        <v>473</v>
      </c>
      <c r="B474" s="12" t="s">
        <v>1322</v>
      </c>
      <c r="C474" s="12" t="s">
        <v>8</v>
      </c>
      <c r="D474" s="12" t="s">
        <v>1323</v>
      </c>
      <c r="E474" s="13" t="s">
        <v>1324</v>
      </c>
      <c r="F474" s="12" t="s">
        <v>38</v>
      </c>
      <c r="G474" s="14">
        <v>6</v>
      </c>
      <c r="H474" s="12" t="s">
        <v>1279</v>
      </c>
      <c r="I474" s="12">
        <v>0.7</v>
      </c>
      <c r="J474" s="12">
        <f t="shared" si="7"/>
        <v>4.1999999999999993</v>
      </c>
      <c r="K474" s="15">
        <f>SUM(J474:J476)</f>
        <v>8.1999999999999993</v>
      </c>
      <c r="L474" s="12" t="s">
        <v>10</v>
      </c>
      <c r="M474" s="16" t="s">
        <v>83</v>
      </c>
      <c r="N474" s="12" t="s">
        <v>12</v>
      </c>
      <c r="O474" s="12" t="s">
        <v>7</v>
      </c>
      <c r="P474" s="12" t="s">
        <v>1280</v>
      </c>
    </row>
    <row r="475" spans="1:16" ht="13.5">
      <c r="A475" s="12">
        <v>474</v>
      </c>
      <c r="B475" s="12" t="s">
        <v>1278</v>
      </c>
      <c r="C475" s="12" t="s">
        <v>8</v>
      </c>
      <c r="D475" s="12" t="s">
        <v>222</v>
      </c>
      <c r="E475" s="13" t="s">
        <v>1756</v>
      </c>
      <c r="F475" s="12" t="s">
        <v>19</v>
      </c>
      <c r="G475" s="14">
        <v>2</v>
      </c>
      <c r="H475" s="12" t="s">
        <v>1279</v>
      </c>
      <c r="I475" s="12">
        <v>1</v>
      </c>
      <c r="J475" s="12">
        <f t="shared" si="7"/>
        <v>2</v>
      </c>
      <c r="K475" s="15"/>
      <c r="L475" s="12" t="s">
        <v>17</v>
      </c>
      <c r="M475" s="16" t="s">
        <v>24</v>
      </c>
      <c r="N475" s="12" t="s">
        <v>12</v>
      </c>
      <c r="O475" s="12" t="s">
        <v>7</v>
      </c>
      <c r="P475" s="12" t="s">
        <v>1280</v>
      </c>
    </row>
    <row r="476" spans="1:16" ht="13.5">
      <c r="A476" s="12">
        <v>475</v>
      </c>
      <c r="B476" s="12" t="s">
        <v>1336</v>
      </c>
      <c r="C476" s="12" t="s">
        <v>8</v>
      </c>
      <c r="D476" s="12" t="s">
        <v>694</v>
      </c>
      <c r="E476" s="13" t="s">
        <v>1279</v>
      </c>
      <c r="F476" s="12" t="s">
        <v>19</v>
      </c>
      <c r="G476" s="14">
        <v>2</v>
      </c>
      <c r="H476" s="12" t="s">
        <v>1279</v>
      </c>
      <c r="I476" s="12">
        <v>1</v>
      </c>
      <c r="J476" s="12">
        <f t="shared" si="7"/>
        <v>2</v>
      </c>
      <c r="K476" s="15"/>
      <c r="L476" s="12" t="s">
        <v>88</v>
      </c>
      <c r="M476" s="16" t="s">
        <v>83</v>
      </c>
      <c r="N476" s="12" t="s">
        <v>12</v>
      </c>
      <c r="O476" s="12" t="s">
        <v>7</v>
      </c>
      <c r="P476" s="12" t="s">
        <v>1280</v>
      </c>
    </row>
    <row r="477" spans="1:16" ht="13.5">
      <c r="A477" s="12">
        <v>476</v>
      </c>
      <c r="B477" s="12" t="s">
        <v>130</v>
      </c>
      <c r="C477" s="12" t="s">
        <v>8</v>
      </c>
      <c r="D477" s="12" t="s">
        <v>131</v>
      </c>
      <c r="E477" s="13" t="s">
        <v>132</v>
      </c>
      <c r="F477" s="12" t="s">
        <v>19</v>
      </c>
      <c r="G477" s="14">
        <v>2</v>
      </c>
      <c r="H477" s="12" t="s">
        <v>1438</v>
      </c>
      <c r="I477" s="12">
        <v>1</v>
      </c>
      <c r="J477" s="12">
        <f t="shared" si="7"/>
        <v>2</v>
      </c>
      <c r="K477" s="15">
        <v>4</v>
      </c>
      <c r="L477" s="12" t="s">
        <v>17</v>
      </c>
      <c r="M477" s="16" t="s">
        <v>83</v>
      </c>
      <c r="N477" s="12" t="s">
        <v>12</v>
      </c>
      <c r="O477" s="12" t="s">
        <v>7</v>
      </c>
      <c r="P477" s="12" t="s">
        <v>118</v>
      </c>
    </row>
    <row r="478" spans="1:16" ht="13.5">
      <c r="A478" s="12">
        <v>477</v>
      </c>
      <c r="B478" s="12" t="s">
        <v>145</v>
      </c>
      <c r="C478" s="12" t="s">
        <v>8</v>
      </c>
      <c r="D478" s="12" t="s">
        <v>131</v>
      </c>
      <c r="E478" s="13" t="s">
        <v>117</v>
      </c>
      <c r="F478" s="12" t="s">
        <v>19</v>
      </c>
      <c r="G478" s="14">
        <v>2</v>
      </c>
      <c r="H478" s="12" t="s">
        <v>1438</v>
      </c>
      <c r="I478" s="12">
        <v>1</v>
      </c>
      <c r="J478" s="12">
        <f t="shared" si="7"/>
        <v>2</v>
      </c>
      <c r="K478" s="15"/>
      <c r="L478" s="12" t="s">
        <v>17</v>
      </c>
      <c r="M478" s="16" t="s">
        <v>101</v>
      </c>
      <c r="N478" s="12" t="s">
        <v>12</v>
      </c>
      <c r="O478" s="12" t="s">
        <v>7</v>
      </c>
      <c r="P478" s="12" t="s">
        <v>118</v>
      </c>
    </row>
    <row r="479" spans="1:16" ht="13.5">
      <c r="A479" s="12">
        <v>478</v>
      </c>
      <c r="B479" s="12" t="s">
        <v>115</v>
      </c>
      <c r="C479" s="12" t="s">
        <v>8</v>
      </c>
      <c r="D479" s="12" t="s">
        <v>116</v>
      </c>
      <c r="E479" s="13" t="s">
        <v>117</v>
      </c>
      <c r="F479" s="12" t="s">
        <v>10</v>
      </c>
      <c r="G479" s="14">
        <v>0</v>
      </c>
      <c r="H479" s="12" t="s">
        <v>1438</v>
      </c>
      <c r="I479" s="12">
        <v>1</v>
      </c>
      <c r="J479" s="12">
        <f t="shared" si="7"/>
        <v>0</v>
      </c>
      <c r="K479" s="15"/>
      <c r="L479" s="12" t="s">
        <v>10</v>
      </c>
      <c r="M479" s="16" t="s">
        <v>18</v>
      </c>
      <c r="N479" s="12" t="s">
        <v>12</v>
      </c>
      <c r="O479" s="12" t="s">
        <v>7</v>
      </c>
      <c r="P479" s="12" t="s">
        <v>118</v>
      </c>
    </row>
    <row r="480" spans="1:16" ht="13.5">
      <c r="A480" s="12">
        <v>479</v>
      </c>
      <c r="B480" s="12" t="s">
        <v>170</v>
      </c>
      <c r="C480" s="12" t="s">
        <v>8</v>
      </c>
      <c r="D480" s="12" t="s">
        <v>171</v>
      </c>
      <c r="E480" s="13" t="s">
        <v>172</v>
      </c>
      <c r="F480" s="12" t="s">
        <v>10</v>
      </c>
      <c r="G480" s="14">
        <v>0</v>
      </c>
      <c r="H480" s="12" t="s">
        <v>1438</v>
      </c>
      <c r="I480" s="12">
        <v>1</v>
      </c>
      <c r="J480" s="12">
        <f t="shared" si="7"/>
        <v>0</v>
      </c>
      <c r="K480" s="15"/>
      <c r="L480" s="12" t="s">
        <v>10</v>
      </c>
      <c r="M480" s="16" t="s">
        <v>125</v>
      </c>
      <c r="N480" s="12" t="s">
        <v>12</v>
      </c>
      <c r="O480" s="12" t="s">
        <v>7</v>
      </c>
      <c r="P480" s="12" t="s">
        <v>118</v>
      </c>
    </row>
    <row r="481" spans="1:16" ht="13.5">
      <c r="A481" s="12">
        <v>480</v>
      </c>
      <c r="B481" s="12" t="s">
        <v>1292</v>
      </c>
      <c r="C481" s="12" t="s">
        <v>8</v>
      </c>
      <c r="D481" s="12" t="s">
        <v>51</v>
      </c>
      <c r="E481" s="13" t="s">
        <v>1293</v>
      </c>
      <c r="F481" s="12" t="s">
        <v>19</v>
      </c>
      <c r="G481" s="14">
        <v>2</v>
      </c>
      <c r="H481" s="12" t="s">
        <v>1566</v>
      </c>
      <c r="I481" s="12">
        <v>1</v>
      </c>
      <c r="J481" s="12">
        <f t="shared" si="7"/>
        <v>2</v>
      </c>
      <c r="K481" s="15">
        <v>8</v>
      </c>
      <c r="L481" s="12" t="s">
        <v>17</v>
      </c>
      <c r="M481" s="16" t="s">
        <v>11</v>
      </c>
      <c r="N481" s="12" t="s">
        <v>12</v>
      </c>
      <c r="O481" s="12" t="s">
        <v>7</v>
      </c>
      <c r="P481" s="12" t="s">
        <v>1294</v>
      </c>
    </row>
    <row r="482" spans="1:16" ht="13.5">
      <c r="A482" s="12">
        <v>481</v>
      </c>
      <c r="B482" s="12" t="s">
        <v>1325</v>
      </c>
      <c r="C482" s="12" t="s">
        <v>8</v>
      </c>
      <c r="D482" s="12" t="s">
        <v>836</v>
      </c>
      <c r="E482" s="13" t="s">
        <v>1326</v>
      </c>
      <c r="F482" s="12" t="s">
        <v>38</v>
      </c>
      <c r="G482" s="14">
        <v>6</v>
      </c>
      <c r="H482" s="12" t="s">
        <v>1566</v>
      </c>
      <c r="I482" s="12">
        <v>1</v>
      </c>
      <c r="J482" s="12">
        <f t="shared" si="7"/>
        <v>6</v>
      </c>
      <c r="K482" s="15"/>
      <c r="L482" s="12" t="s">
        <v>10</v>
      </c>
      <c r="M482" s="16" t="s">
        <v>74</v>
      </c>
      <c r="N482" s="12" t="s">
        <v>12</v>
      </c>
      <c r="O482" s="12" t="s">
        <v>7</v>
      </c>
      <c r="P482" s="12" t="s">
        <v>1255</v>
      </c>
    </row>
    <row r="483" spans="1:16" ht="13.5">
      <c r="A483" s="12">
        <v>482</v>
      </c>
      <c r="B483" s="12" t="s">
        <v>194</v>
      </c>
      <c r="C483" s="12" t="s">
        <v>8</v>
      </c>
      <c r="D483" s="12" t="s">
        <v>73</v>
      </c>
      <c r="E483" s="13" t="s">
        <v>195</v>
      </c>
      <c r="F483" s="12" t="s">
        <v>19</v>
      </c>
      <c r="G483" s="14">
        <v>2</v>
      </c>
      <c r="H483" s="12" t="s">
        <v>1437</v>
      </c>
      <c r="I483" s="12">
        <v>1</v>
      </c>
      <c r="J483" s="12">
        <f t="shared" si="7"/>
        <v>2</v>
      </c>
      <c r="K483" s="15">
        <v>4</v>
      </c>
      <c r="L483" s="12" t="s">
        <v>17</v>
      </c>
      <c r="M483" s="16" t="s">
        <v>125</v>
      </c>
      <c r="N483" s="12" t="s">
        <v>12</v>
      </c>
      <c r="O483" s="12" t="s">
        <v>7</v>
      </c>
      <c r="P483" s="12" t="s">
        <v>111</v>
      </c>
    </row>
    <row r="484" spans="1:16" ht="13.5">
      <c r="A484" s="12">
        <v>483</v>
      </c>
      <c r="B484" s="12" t="s">
        <v>108</v>
      </c>
      <c r="C484" s="12" t="s">
        <v>8</v>
      </c>
      <c r="D484" s="12" t="s">
        <v>109</v>
      </c>
      <c r="E484" s="13" t="s">
        <v>110</v>
      </c>
      <c r="F484" s="12" t="s">
        <v>19</v>
      </c>
      <c r="G484" s="14">
        <v>2</v>
      </c>
      <c r="H484" s="12" t="s">
        <v>1437</v>
      </c>
      <c r="I484" s="12">
        <v>1</v>
      </c>
      <c r="J484" s="12">
        <f t="shared" si="7"/>
        <v>2</v>
      </c>
      <c r="K484" s="15"/>
      <c r="L484" s="12" t="s">
        <v>10</v>
      </c>
      <c r="M484" s="16" t="s">
        <v>11</v>
      </c>
      <c r="N484" s="12" t="s">
        <v>12</v>
      </c>
      <c r="O484" s="12" t="s">
        <v>7</v>
      </c>
      <c r="P484" s="12" t="s">
        <v>111</v>
      </c>
    </row>
    <row r="485" spans="1:16" ht="13.5">
      <c r="A485" s="12">
        <v>484</v>
      </c>
      <c r="B485" s="12" t="s">
        <v>1107</v>
      </c>
      <c r="C485" s="12" t="s">
        <v>8</v>
      </c>
      <c r="D485" s="12" t="s">
        <v>544</v>
      </c>
      <c r="E485" s="13" t="s">
        <v>1108</v>
      </c>
      <c r="F485" s="12" t="s">
        <v>38</v>
      </c>
      <c r="G485" s="14">
        <v>6</v>
      </c>
      <c r="H485" s="12" t="s">
        <v>1548</v>
      </c>
      <c r="I485" s="12">
        <v>0.3</v>
      </c>
      <c r="J485" s="12">
        <f t="shared" si="7"/>
        <v>1.7999999999999998</v>
      </c>
      <c r="K485" s="17">
        <v>1.8</v>
      </c>
      <c r="L485" s="12" t="s">
        <v>10</v>
      </c>
      <c r="M485" s="16" t="s">
        <v>45</v>
      </c>
      <c r="N485" s="12" t="s">
        <v>12</v>
      </c>
      <c r="O485" s="12" t="s">
        <v>7</v>
      </c>
      <c r="P485" s="12" t="s">
        <v>1011</v>
      </c>
    </row>
    <row r="486" spans="1:16" ht="13.5">
      <c r="A486" s="12">
        <v>485</v>
      </c>
      <c r="B486" s="12" t="s">
        <v>1319</v>
      </c>
      <c r="C486" s="12" t="s">
        <v>8</v>
      </c>
      <c r="D486" s="12" t="s">
        <v>800</v>
      </c>
      <c r="E486" s="13" t="s">
        <v>1320</v>
      </c>
      <c r="F486" s="12" t="s">
        <v>38</v>
      </c>
      <c r="G486" s="14">
        <v>6</v>
      </c>
      <c r="H486" s="12" t="s">
        <v>1570</v>
      </c>
      <c r="I486" s="12">
        <v>1</v>
      </c>
      <c r="J486" s="12">
        <f t="shared" si="7"/>
        <v>6</v>
      </c>
      <c r="K486" s="15">
        <v>12</v>
      </c>
      <c r="L486" s="12" t="s">
        <v>10</v>
      </c>
      <c r="M486" s="16" t="s">
        <v>21</v>
      </c>
      <c r="N486" s="12" t="s">
        <v>12</v>
      </c>
      <c r="O486" s="12" t="s">
        <v>7</v>
      </c>
      <c r="P486" s="12" t="s">
        <v>1321</v>
      </c>
    </row>
    <row r="487" spans="1:16" ht="13.5">
      <c r="A487" s="12">
        <v>486</v>
      </c>
      <c r="B487" s="12" t="s">
        <v>1343</v>
      </c>
      <c r="C487" s="12" t="s">
        <v>8</v>
      </c>
      <c r="D487" s="12" t="s">
        <v>1344</v>
      </c>
      <c r="E487" s="13" t="s">
        <v>1320</v>
      </c>
      <c r="F487" s="12" t="s">
        <v>38</v>
      </c>
      <c r="G487" s="14">
        <v>6</v>
      </c>
      <c r="H487" s="12" t="s">
        <v>1570</v>
      </c>
      <c r="I487" s="12">
        <v>1</v>
      </c>
      <c r="J487" s="12">
        <f t="shared" si="7"/>
        <v>6</v>
      </c>
      <c r="K487" s="15"/>
      <c r="L487" s="12" t="s">
        <v>10</v>
      </c>
      <c r="M487" s="16" t="s">
        <v>18</v>
      </c>
      <c r="N487" s="12" t="s">
        <v>12</v>
      </c>
      <c r="O487" s="12" t="s">
        <v>7</v>
      </c>
      <c r="P487" s="12" t="s">
        <v>1321</v>
      </c>
    </row>
    <row r="488" spans="1:16" ht="13.5">
      <c r="A488" s="12">
        <v>487</v>
      </c>
      <c r="B488" s="12" t="s">
        <v>572</v>
      </c>
      <c r="C488" s="12" t="s">
        <v>8</v>
      </c>
      <c r="D488" s="12" t="s">
        <v>573</v>
      </c>
      <c r="E488" s="13" t="s">
        <v>1757</v>
      </c>
      <c r="F488" s="12" t="s">
        <v>19</v>
      </c>
      <c r="G488" s="14">
        <v>2</v>
      </c>
      <c r="H488" s="12" t="s">
        <v>1501</v>
      </c>
      <c r="I488" s="12">
        <v>1</v>
      </c>
      <c r="J488" s="12">
        <f t="shared" si="7"/>
        <v>2</v>
      </c>
      <c r="K488" s="17">
        <v>2</v>
      </c>
      <c r="L488" s="12" t="s">
        <v>17</v>
      </c>
      <c r="M488" s="16" t="s">
        <v>34</v>
      </c>
      <c r="N488" s="12" t="s">
        <v>12</v>
      </c>
      <c r="O488" s="12" t="s">
        <v>7</v>
      </c>
      <c r="P488" s="12" t="s">
        <v>574</v>
      </c>
    </row>
    <row r="489" spans="1:16" ht="13.5">
      <c r="A489" s="12">
        <v>488</v>
      </c>
      <c r="B489" s="12" t="s">
        <v>271</v>
      </c>
      <c r="C489" s="12" t="s">
        <v>8</v>
      </c>
      <c r="D489" s="12" t="s">
        <v>272</v>
      </c>
      <c r="E489" s="13" t="s">
        <v>273</v>
      </c>
      <c r="F489" s="12" t="s">
        <v>10</v>
      </c>
      <c r="G489" s="14">
        <v>0</v>
      </c>
      <c r="H489" s="12" t="s">
        <v>1469</v>
      </c>
      <c r="I489" s="12">
        <v>1</v>
      </c>
      <c r="J489" s="12">
        <f t="shared" si="7"/>
        <v>0</v>
      </c>
      <c r="K489" s="15">
        <v>6</v>
      </c>
      <c r="L489" s="12" t="s">
        <v>10</v>
      </c>
      <c r="M489" s="16" t="s">
        <v>34</v>
      </c>
      <c r="N489" s="12" t="s">
        <v>12</v>
      </c>
      <c r="O489" s="12" t="s">
        <v>7</v>
      </c>
      <c r="P489" s="12" t="s">
        <v>274</v>
      </c>
    </row>
    <row r="490" spans="1:16" ht="13.5">
      <c r="A490" s="12">
        <v>489</v>
      </c>
      <c r="B490" s="12" t="s">
        <v>329</v>
      </c>
      <c r="C490" s="12" t="s">
        <v>8</v>
      </c>
      <c r="D490" s="12" t="s">
        <v>330</v>
      </c>
      <c r="E490" s="13" t="s">
        <v>331</v>
      </c>
      <c r="F490" s="12" t="s">
        <v>19</v>
      </c>
      <c r="G490" s="14">
        <v>2</v>
      </c>
      <c r="H490" s="12" t="s">
        <v>1469</v>
      </c>
      <c r="I490" s="12">
        <v>1</v>
      </c>
      <c r="J490" s="12">
        <f t="shared" si="7"/>
        <v>2</v>
      </c>
      <c r="K490" s="15"/>
      <c r="L490" s="12" t="s">
        <v>17</v>
      </c>
      <c r="M490" s="16" t="s">
        <v>11</v>
      </c>
      <c r="N490" s="12" t="s">
        <v>12</v>
      </c>
      <c r="O490" s="12" t="s">
        <v>7</v>
      </c>
      <c r="P490" s="12" t="s">
        <v>274</v>
      </c>
    </row>
    <row r="491" spans="1:16" ht="13.5">
      <c r="A491" s="12">
        <v>490</v>
      </c>
      <c r="B491" s="12" t="s">
        <v>327</v>
      </c>
      <c r="C491" s="12" t="s">
        <v>8</v>
      </c>
      <c r="D491" s="12" t="s">
        <v>16</v>
      </c>
      <c r="E491" s="13" t="s">
        <v>328</v>
      </c>
      <c r="F491" s="12" t="s">
        <v>19</v>
      </c>
      <c r="G491" s="14">
        <v>2</v>
      </c>
      <c r="H491" s="12" t="s">
        <v>1469</v>
      </c>
      <c r="I491" s="12">
        <v>1</v>
      </c>
      <c r="J491" s="12">
        <f t="shared" si="7"/>
        <v>2</v>
      </c>
      <c r="K491" s="15"/>
      <c r="L491" s="12" t="s">
        <v>17</v>
      </c>
      <c r="M491" s="16" t="s">
        <v>34</v>
      </c>
      <c r="N491" s="12" t="s">
        <v>12</v>
      </c>
      <c r="O491" s="12" t="s">
        <v>7</v>
      </c>
      <c r="P491" s="12" t="s">
        <v>274</v>
      </c>
    </row>
    <row r="492" spans="1:16" ht="13.5">
      <c r="A492" s="12">
        <v>491</v>
      </c>
      <c r="B492" s="12" t="s">
        <v>380</v>
      </c>
      <c r="C492" s="12" t="s">
        <v>8</v>
      </c>
      <c r="D492" s="12" t="s">
        <v>79</v>
      </c>
      <c r="E492" s="13" t="s">
        <v>273</v>
      </c>
      <c r="F492" s="12" t="s">
        <v>19</v>
      </c>
      <c r="G492" s="14">
        <v>2</v>
      </c>
      <c r="H492" s="12" t="s">
        <v>1469</v>
      </c>
      <c r="I492" s="12">
        <v>1</v>
      </c>
      <c r="J492" s="12">
        <f t="shared" si="7"/>
        <v>2</v>
      </c>
      <c r="K492" s="15"/>
      <c r="L492" s="12" t="s">
        <v>17</v>
      </c>
      <c r="M492" s="16" t="s">
        <v>74</v>
      </c>
      <c r="N492" s="12" t="s">
        <v>12</v>
      </c>
      <c r="O492" s="12" t="s">
        <v>7</v>
      </c>
      <c r="P492" s="12" t="s">
        <v>274</v>
      </c>
    </row>
    <row r="493" spans="1:16" ht="13.5">
      <c r="A493" s="12">
        <v>492</v>
      </c>
      <c r="B493" s="12" t="s">
        <v>444</v>
      </c>
      <c r="C493" s="12" t="s">
        <v>8</v>
      </c>
      <c r="D493" s="12" t="s">
        <v>445</v>
      </c>
      <c r="E493" s="13" t="s">
        <v>447</v>
      </c>
      <c r="F493" s="12" t="s">
        <v>38</v>
      </c>
      <c r="G493" s="14">
        <v>6</v>
      </c>
      <c r="H493" s="12" t="s">
        <v>1493</v>
      </c>
      <c r="I493" s="12">
        <v>0.7</v>
      </c>
      <c r="J493" s="12">
        <f t="shared" si="7"/>
        <v>4.1999999999999993</v>
      </c>
      <c r="K493" s="15">
        <v>7.8</v>
      </c>
      <c r="L493" s="12" t="s">
        <v>10</v>
      </c>
      <c r="M493" s="16" t="s">
        <v>21</v>
      </c>
      <c r="N493" s="12" t="s">
        <v>12</v>
      </c>
      <c r="O493" s="12" t="s">
        <v>446</v>
      </c>
      <c r="P493" s="12" t="s">
        <v>435</v>
      </c>
    </row>
    <row r="494" spans="1:16" ht="13.5">
      <c r="A494" s="12">
        <v>493</v>
      </c>
      <c r="B494" s="12" t="s">
        <v>432</v>
      </c>
      <c r="C494" s="12" t="s">
        <v>8</v>
      </c>
      <c r="D494" s="12" t="s">
        <v>433</v>
      </c>
      <c r="E494" s="13" t="s">
        <v>1758</v>
      </c>
      <c r="F494" s="12" t="s">
        <v>38</v>
      </c>
      <c r="G494" s="14">
        <v>6</v>
      </c>
      <c r="H494" s="12" t="s">
        <v>1493</v>
      </c>
      <c r="I494" s="12">
        <v>0.6</v>
      </c>
      <c r="J494" s="12">
        <f t="shared" si="7"/>
        <v>3.5999999999999996</v>
      </c>
      <c r="K494" s="15"/>
      <c r="L494" s="12" t="s">
        <v>10</v>
      </c>
      <c r="M494" s="16" t="s">
        <v>11</v>
      </c>
      <c r="N494" s="12" t="s">
        <v>12</v>
      </c>
      <c r="O494" s="12" t="s">
        <v>434</v>
      </c>
      <c r="P494" s="12" t="s">
        <v>435</v>
      </c>
    </row>
    <row r="495" spans="1:16" ht="13.5">
      <c r="A495" s="12">
        <v>494</v>
      </c>
      <c r="B495" s="12" t="s">
        <v>436</v>
      </c>
      <c r="C495" s="12" t="s">
        <v>8</v>
      </c>
      <c r="D495" s="12" t="s">
        <v>437</v>
      </c>
      <c r="E495" s="13" t="s">
        <v>439</v>
      </c>
      <c r="F495" s="12" t="s">
        <v>38</v>
      </c>
      <c r="G495" s="14">
        <v>6</v>
      </c>
      <c r="H495" s="12" t="s">
        <v>1493</v>
      </c>
      <c r="I495" s="12">
        <v>0</v>
      </c>
      <c r="J495" s="12">
        <f t="shared" si="7"/>
        <v>0</v>
      </c>
      <c r="K495" s="15"/>
      <c r="L495" s="12" t="s">
        <v>10</v>
      </c>
      <c r="M495" s="16" t="s">
        <v>45</v>
      </c>
      <c r="N495" s="12" t="s">
        <v>89</v>
      </c>
      <c r="O495" s="12" t="s">
        <v>438</v>
      </c>
      <c r="P495" s="12" t="s">
        <v>435</v>
      </c>
    </row>
    <row r="496" spans="1:16" ht="13.5">
      <c r="A496" s="12">
        <v>495</v>
      </c>
      <c r="B496" s="12" t="s">
        <v>1232</v>
      </c>
      <c r="C496" s="12" t="s">
        <v>8</v>
      </c>
      <c r="D496" s="12" t="s">
        <v>590</v>
      </c>
      <c r="E496" s="13" t="s">
        <v>1759</v>
      </c>
      <c r="F496" s="12" t="s">
        <v>38</v>
      </c>
      <c r="G496" s="14">
        <v>6</v>
      </c>
      <c r="H496" s="12" t="s">
        <v>1561</v>
      </c>
      <c r="I496" s="12">
        <v>0.6</v>
      </c>
      <c r="J496" s="12">
        <f t="shared" si="7"/>
        <v>3.5999999999999996</v>
      </c>
      <c r="K496" s="15">
        <v>7.2</v>
      </c>
      <c r="L496" s="12" t="s">
        <v>10</v>
      </c>
      <c r="M496" s="16" t="s">
        <v>11</v>
      </c>
      <c r="N496" s="12" t="s">
        <v>12</v>
      </c>
      <c r="O496" s="12" t="s">
        <v>1233</v>
      </c>
      <c r="P496" s="12" t="s">
        <v>1234</v>
      </c>
    </row>
    <row r="497" spans="1:16" ht="13.5">
      <c r="A497" s="12">
        <v>496</v>
      </c>
      <c r="B497" s="12" t="s">
        <v>1339</v>
      </c>
      <c r="C497" s="12" t="s">
        <v>8</v>
      </c>
      <c r="D497" s="12" t="s">
        <v>1340</v>
      </c>
      <c r="E497" s="13" t="s">
        <v>1342</v>
      </c>
      <c r="F497" s="12" t="s">
        <v>38</v>
      </c>
      <c r="G497" s="14">
        <v>6</v>
      </c>
      <c r="H497" s="12" t="s">
        <v>1561</v>
      </c>
      <c r="I497" s="12">
        <v>0.6</v>
      </c>
      <c r="J497" s="12">
        <f t="shared" si="7"/>
        <v>3.5999999999999996</v>
      </c>
      <c r="K497" s="15"/>
      <c r="L497" s="12" t="s">
        <v>10</v>
      </c>
      <c r="M497" s="16" t="s">
        <v>83</v>
      </c>
      <c r="N497" s="12" t="s">
        <v>12</v>
      </c>
      <c r="O497" s="12" t="s">
        <v>1341</v>
      </c>
      <c r="P497" s="12" t="s">
        <v>1234</v>
      </c>
    </row>
    <row r="498" spans="1:16" ht="13.5">
      <c r="A498" s="12">
        <v>497</v>
      </c>
      <c r="B498" s="12" t="s">
        <v>348</v>
      </c>
      <c r="C498" s="12" t="s">
        <v>8</v>
      </c>
      <c r="D498" s="12" t="s">
        <v>82</v>
      </c>
      <c r="E498" s="18" t="s">
        <v>1760</v>
      </c>
      <c r="F498" s="12" t="s">
        <v>19</v>
      </c>
      <c r="G498" s="14">
        <v>2</v>
      </c>
      <c r="H498" s="12" t="s">
        <v>1485</v>
      </c>
      <c r="I498" s="12">
        <v>0.1</v>
      </c>
      <c r="J498" s="12">
        <f t="shared" si="7"/>
        <v>0.2</v>
      </c>
      <c r="K498" s="17">
        <v>0.2</v>
      </c>
      <c r="L498" s="12" t="s">
        <v>17</v>
      </c>
      <c r="M498" s="16" t="s">
        <v>83</v>
      </c>
      <c r="N498" s="12" t="s">
        <v>12</v>
      </c>
      <c r="O498" s="12" t="s">
        <v>7</v>
      </c>
      <c r="P498" s="12" t="s">
        <v>347</v>
      </c>
    </row>
    <row r="499" spans="1:16" ht="13.5">
      <c r="A499" s="12">
        <v>498</v>
      </c>
      <c r="B499" s="12" t="s">
        <v>1383</v>
      </c>
      <c r="C499" s="12" t="s">
        <v>8</v>
      </c>
      <c r="D499" s="12" t="s">
        <v>1384</v>
      </c>
      <c r="E499" s="13" t="s">
        <v>1356</v>
      </c>
      <c r="F499" s="12" t="s">
        <v>38</v>
      </c>
      <c r="G499" s="14">
        <v>6</v>
      </c>
      <c r="H499" s="12" t="s">
        <v>1559</v>
      </c>
      <c r="I499" s="12">
        <v>1</v>
      </c>
      <c r="J499" s="12">
        <f t="shared" si="7"/>
        <v>6</v>
      </c>
      <c r="K499" s="15">
        <f>SUM(J499:J514)</f>
        <v>56</v>
      </c>
      <c r="L499" s="12" t="s">
        <v>17</v>
      </c>
      <c r="M499" s="16" t="s">
        <v>45</v>
      </c>
      <c r="N499" s="12" t="s">
        <v>12</v>
      </c>
      <c r="O499" s="12" t="s">
        <v>7</v>
      </c>
      <c r="P499" s="12" t="s">
        <v>1155</v>
      </c>
    </row>
    <row r="500" spans="1:16" ht="13.5">
      <c r="A500" s="12">
        <v>499</v>
      </c>
      <c r="B500" s="12" t="s">
        <v>1154</v>
      </c>
      <c r="C500" s="12" t="s">
        <v>8</v>
      </c>
      <c r="D500" s="12" t="s">
        <v>663</v>
      </c>
      <c r="E500" s="13" t="s">
        <v>1761</v>
      </c>
      <c r="F500" s="12" t="s">
        <v>19</v>
      </c>
      <c r="G500" s="14">
        <v>2</v>
      </c>
      <c r="H500" s="12" t="s">
        <v>1559</v>
      </c>
      <c r="I500" s="12">
        <v>1</v>
      </c>
      <c r="J500" s="12">
        <f t="shared" si="7"/>
        <v>2</v>
      </c>
      <c r="K500" s="15"/>
      <c r="L500" s="12" t="s">
        <v>247</v>
      </c>
      <c r="M500" s="16" t="s">
        <v>83</v>
      </c>
      <c r="N500" s="12" t="s">
        <v>12</v>
      </c>
      <c r="O500" s="12" t="s">
        <v>7</v>
      </c>
      <c r="P500" s="12" t="s">
        <v>1155</v>
      </c>
    </row>
    <row r="501" spans="1:16" ht="13.5">
      <c r="A501" s="12">
        <v>500</v>
      </c>
      <c r="B501" s="12" t="s">
        <v>1389</v>
      </c>
      <c r="C501" s="12" t="s">
        <v>8</v>
      </c>
      <c r="D501" s="12" t="s">
        <v>1390</v>
      </c>
      <c r="E501" s="13" t="s">
        <v>1353</v>
      </c>
      <c r="F501" s="12" t="s">
        <v>19</v>
      </c>
      <c r="G501" s="14">
        <v>2</v>
      </c>
      <c r="H501" s="12" t="s">
        <v>1559</v>
      </c>
      <c r="I501" s="12">
        <v>1</v>
      </c>
      <c r="J501" s="12">
        <f t="shared" si="7"/>
        <v>2</v>
      </c>
      <c r="K501" s="15"/>
      <c r="L501" s="12" t="s">
        <v>17</v>
      </c>
      <c r="M501" s="16" t="s">
        <v>24</v>
      </c>
      <c r="N501" s="12" t="s">
        <v>12</v>
      </c>
      <c r="O501" s="12" t="s">
        <v>7</v>
      </c>
      <c r="P501" s="12" t="s">
        <v>1155</v>
      </c>
    </row>
    <row r="502" spans="1:16" ht="13.5">
      <c r="A502" s="12">
        <v>501</v>
      </c>
      <c r="B502" s="12" t="s">
        <v>1398</v>
      </c>
      <c r="C502" s="12" t="s">
        <v>8</v>
      </c>
      <c r="D502" s="12" t="s">
        <v>1390</v>
      </c>
      <c r="E502" s="13" t="s">
        <v>1356</v>
      </c>
      <c r="F502" s="12" t="s">
        <v>19</v>
      </c>
      <c r="G502" s="14">
        <v>2</v>
      </c>
      <c r="H502" s="12" t="s">
        <v>1559</v>
      </c>
      <c r="I502" s="12">
        <v>1</v>
      </c>
      <c r="J502" s="12">
        <f t="shared" si="7"/>
        <v>2</v>
      </c>
      <c r="K502" s="15"/>
      <c r="L502" s="12" t="s">
        <v>247</v>
      </c>
      <c r="M502" s="16" t="s">
        <v>41</v>
      </c>
      <c r="N502" s="12" t="s">
        <v>12</v>
      </c>
      <c r="O502" s="12" t="s">
        <v>7</v>
      </c>
      <c r="P502" s="12" t="s">
        <v>1155</v>
      </c>
    </row>
    <row r="503" spans="1:16" ht="13.5">
      <c r="A503" s="12">
        <v>502</v>
      </c>
      <c r="B503" s="12" t="s">
        <v>1402</v>
      </c>
      <c r="C503" s="12" t="s">
        <v>8</v>
      </c>
      <c r="D503" s="12" t="s">
        <v>1390</v>
      </c>
      <c r="E503" s="13" t="s">
        <v>1403</v>
      </c>
      <c r="F503" s="12" t="s">
        <v>19</v>
      </c>
      <c r="G503" s="14">
        <v>2</v>
      </c>
      <c r="H503" s="12" t="s">
        <v>1559</v>
      </c>
      <c r="I503" s="12">
        <v>1</v>
      </c>
      <c r="J503" s="12">
        <f t="shared" si="7"/>
        <v>2</v>
      </c>
      <c r="K503" s="15"/>
      <c r="L503" s="12" t="s">
        <v>247</v>
      </c>
      <c r="M503" s="16" t="s">
        <v>125</v>
      </c>
      <c r="N503" s="12" t="s">
        <v>12</v>
      </c>
      <c r="O503" s="12" t="s">
        <v>7</v>
      </c>
      <c r="P503" s="12" t="s">
        <v>1155</v>
      </c>
    </row>
    <row r="504" spans="1:16" ht="13.5">
      <c r="A504" s="12">
        <v>503</v>
      </c>
      <c r="B504" s="12" t="s">
        <v>1352</v>
      </c>
      <c r="C504" s="12" t="s">
        <v>8</v>
      </c>
      <c r="D504" s="12" t="s">
        <v>1182</v>
      </c>
      <c r="E504" s="13" t="s">
        <v>1353</v>
      </c>
      <c r="F504" s="12" t="s">
        <v>19</v>
      </c>
      <c r="G504" s="14">
        <v>2</v>
      </c>
      <c r="H504" s="12" t="s">
        <v>1559</v>
      </c>
      <c r="I504" s="12">
        <v>1</v>
      </c>
      <c r="J504" s="12">
        <f t="shared" si="7"/>
        <v>2</v>
      </c>
      <c r="K504" s="15"/>
      <c r="L504" s="12" t="s">
        <v>247</v>
      </c>
      <c r="M504" s="16" t="s">
        <v>34</v>
      </c>
      <c r="N504" s="12" t="s">
        <v>12</v>
      </c>
      <c r="O504" s="12" t="s">
        <v>7</v>
      </c>
      <c r="P504" s="12" t="s">
        <v>1155</v>
      </c>
    </row>
    <row r="505" spans="1:16" ht="13.5">
      <c r="A505" s="12">
        <v>504</v>
      </c>
      <c r="B505" s="12" t="s">
        <v>1407</v>
      </c>
      <c r="C505" s="12" t="s">
        <v>8</v>
      </c>
      <c r="D505" s="12" t="s">
        <v>737</v>
      </c>
      <c r="E505" s="13" t="s">
        <v>1408</v>
      </c>
      <c r="F505" s="12" t="s">
        <v>19</v>
      </c>
      <c r="G505" s="14">
        <v>2</v>
      </c>
      <c r="H505" s="12" t="s">
        <v>1559</v>
      </c>
      <c r="I505" s="12">
        <v>1</v>
      </c>
      <c r="J505" s="12">
        <f t="shared" si="7"/>
        <v>2</v>
      </c>
      <c r="K505" s="15"/>
      <c r="L505" s="12" t="s">
        <v>247</v>
      </c>
      <c r="M505" s="16" t="s">
        <v>125</v>
      </c>
      <c r="N505" s="12" t="s">
        <v>12</v>
      </c>
      <c r="O505" s="12" t="s">
        <v>7</v>
      </c>
      <c r="P505" s="12" t="s">
        <v>1155</v>
      </c>
    </row>
    <row r="506" spans="1:16" ht="13.5">
      <c r="A506" s="12">
        <v>505</v>
      </c>
      <c r="B506" s="12" t="s">
        <v>1388</v>
      </c>
      <c r="C506" s="12" t="s">
        <v>8</v>
      </c>
      <c r="D506" s="12" t="s">
        <v>827</v>
      </c>
      <c r="E506" s="13" t="s">
        <v>1353</v>
      </c>
      <c r="F506" s="12" t="s">
        <v>38</v>
      </c>
      <c r="G506" s="14">
        <v>6</v>
      </c>
      <c r="H506" s="12" t="s">
        <v>1559</v>
      </c>
      <c r="I506" s="12">
        <v>1</v>
      </c>
      <c r="J506" s="12">
        <f t="shared" si="7"/>
        <v>6</v>
      </c>
      <c r="K506" s="15"/>
      <c r="L506" s="12" t="s">
        <v>17</v>
      </c>
      <c r="M506" s="16" t="s">
        <v>34</v>
      </c>
      <c r="N506" s="12" t="s">
        <v>12</v>
      </c>
      <c r="O506" s="12" t="s">
        <v>7</v>
      </c>
      <c r="P506" s="12" t="s">
        <v>1155</v>
      </c>
    </row>
    <row r="507" spans="1:16" ht="13.5">
      <c r="A507" s="12">
        <v>506</v>
      </c>
      <c r="B507" s="12" t="s">
        <v>1399</v>
      </c>
      <c r="C507" s="12" t="s">
        <v>8</v>
      </c>
      <c r="D507" s="12" t="s">
        <v>222</v>
      </c>
      <c r="E507" s="13" t="s">
        <v>1353</v>
      </c>
      <c r="F507" s="12" t="s">
        <v>19</v>
      </c>
      <c r="G507" s="14">
        <v>2</v>
      </c>
      <c r="H507" s="12" t="s">
        <v>1559</v>
      </c>
      <c r="I507" s="12">
        <v>1</v>
      </c>
      <c r="J507" s="12">
        <f t="shared" si="7"/>
        <v>2</v>
      </c>
      <c r="K507" s="15"/>
      <c r="L507" s="12" t="s">
        <v>17</v>
      </c>
      <c r="M507" s="16" t="s">
        <v>41</v>
      </c>
      <c r="N507" s="12" t="s">
        <v>12</v>
      </c>
      <c r="O507" s="12" t="s">
        <v>7</v>
      </c>
      <c r="P507" s="12" t="s">
        <v>1155</v>
      </c>
    </row>
    <row r="508" spans="1:16" ht="13.5">
      <c r="A508" s="12">
        <v>507</v>
      </c>
      <c r="B508" s="12" t="s">
        <v>1396</v>
      </c>
      <c r="C508" s="12" t="s">
        <v>8</v>
      </c>
      <c r="D508" s="12" t="s">
        <v>166</v>
      </c>
      <c r="E508" s="13" t="s">
        <v>1397</v>
      </c>
      <c r="F508" s="12" t="s">
        <v>19</v>
      </c>
      <c r="G508" s="14">
        <v>2</v>
      </c>
      <c r="H508" s="12" t="s">
        <v>1559</v>
      </c>
      <c r="I508" s="12">
        <v>1</v>
      </c>
      <c r="J508" s="12">
        <f t="shared" si="7"/>
        <v>2</v>
      </c>
      <c r="K508" s="15"/>
      <c r="L508" s="12" t="s">
        <v>17</v>
      </c>
      <c r="M508" s="16" t="s">
        <v>121</v>
      </c>
      <c r="N508" s="12" t="s">
        <v>12</v>
      </c>
      <c r="O508" s="12" t="s">
        <v>7</v>
      </c>
      <c r="P508" s="12" t="s">
        <v>1155</v>
      </c>
    </row>
    <row r="509" spans="1:16" ht="13.5">
      <c r="A509" s="12">
        <v>508</v>
      </c>
      <c r="B509" s="12" t="s">
        <v>1168</v>
      </c>
      <c r="C509" s="12" t="s">
        <v>8</v>
      </c>
      <c r="D509" s="12" t="s">
        <v>166</v>
      </c>
      <c r="E509" s="13" t="s">
        <v>1169</v>
      </c>
      <c r="F509" s="12" t="s">
        <v>19</v>
      </c>
      <c r="G509" s="14">
        <v>2</v>
      </c>
      <c r="H509" s="12" t="s">
        <v>1559</v>
      </c>
      <c r="I509" s="12">
        <v>1</v>
      </c>
      <c r="J509" s="12">
        <f t="shared" si="7"/>
        <v>2</v>
      </c>
      <c r="K509" s="15"/>
      <c r="L509" s="12" t="s">
        <v>17</v>
      </c>
      <c r="M509" s="16" t="s">
        <v>34</v>
      </c>
      <c r="N509" s="12" t="s">
        <v>12</v>
      </c>
      <c r="O509" s="12" t="s">
        <v>7</v>
      </c>
      <c r="P509" s="12" t="s">
        <v>1155</v>
      </c>
    </row>
    <row r="510" spans="1:16" ht="13.5">
      <c r="A510" s="12">
        <v>509</v>
      </c>
      <c r="B510" s="12" t="s">
        <v>1404</v>
      </c>
      <c r="C510" s="12" t="s">
        <v>8</v>
      </c>
      <c r="D510" s="12" t="s">
        <v>1355</v>
      </c>
      <c r="E510" s="13" t="s">
        <v>1403</v>
      </c>
      <c r="F510" s="12" t="s">
        <v>38</v>
      </c>
      <c r="G510" s="14">
        <v>6</v>
      </c>
      <c r="H510" s="12" t="s">
        <v>1559</v>
      </c>
      <c r="I510" s="12">
        <v>1</v>
      </c>
      <c r="J510" s="12">
        <f t="shared" si="7"/>
        <v>6</v>
      </c>
      <c r="K510" s="15"/>
      <c r="L510" s="12" t="s">
        <v>17</v>
      </c>
      <c r="M510" s="16" t="s">
        <v>125</v>
      </c>
      <c r="N510" s="12" t="s">
        <v>12</v>
      </c>
      <c r="O510" s="12" t="s">
        <v>7</v>
      </c>
      <c r="P510" s="12" t="s">
        <v>1155</v>
      </c>
    </row>
    <row r="511" spans="1:16" ht="13.5">
      <c r="A511" s="12">
        <v>510</v>
      </c>
      <c r="B511" s="12" t="s">
        <v>1354</v>
      </c>
      <c r="C511" s="12" t="s">
        <v>8</v>
      </c>
      <c r="D511" s="12" t="s">
        <v>1355</v>
      </c>
      <c r="E511" s="13" t="s">
        <v>1356</v>
      </c>
      <c r="F511" s="12" t="s">
        <v>38</v>
      </c>
      <c r="G511" s="14">
        <v>6</v>
      </c>
      <c r="H511" s="12" t="s">
        <v>1559</v>
      </c>
      <c r="I511" s="12">
        <v>1</v>
      </c>
      <c r="J511" s="12">
        <f t="shared" si="7"/>
        <v>6</v>
      </c>
      <c r="K511" s="15"/>
      <c r="L511" s="12" t="s">
        <v>17</v>
      </c>
      <c r="M511" s="16" t="s">
        <v>45</v>
      </c>
      <c r="N511" s="12" t="s">
        <v>12</v>
      </c>
      <c r="O511" s="12" t="s">
        <v>7</v>
      </c>
      <c r="P511" s="12" t="s">
        <v>1155</v>
      </c>
    </row>
    <row r="512" spans="1:16" ht="13.5">
      <c r="A512" s="12">
        <v>511</v>
      </c>
      <c r="B512" s="12" t="s">
        <v>1357</v>
      </c>
      <c r="C512" s="12" t="s">
        <v>8</v>
      </c>
      <c r="D512" s="12" t="s">
        <v>1052</v>
      </c>
      <c r="E512" s="13" t="s">
        <v>1169</v>
      </c>
      <c r="F512" s="12" t="s">
        <v>19</v>
      </c>
      <c r="G512" s="14">
        <v>2</v>
      </c>
      <c r="H512" s="12" t="s">
        <v>1559</v>
      </c>
      <c r="I512" s="12">
        <v>1</v>
      </c>
      <c r="J512" s="12">
        <f t="shared" si="7"/>
        <v>2</v>
      </c>
      <c r="K512" s="15"/>
      <c r="L512" s="12" t="s">
        <v>247</v>
      </c>
      <c r="M512" s="16" t="s">
        <v>21</v>
      </c>
      <c r="N512" s="12" t="s">
        <v>12</v>
      </c>
      <c r="O512" s="12" t="s">
        <v>7</v>
      </c>
      <c r="P512" s="12" t="s">
        <v>1155</v>
      </c>
    </row>
    <row r="513" spans="1:16" ht="13.5">
      <c r="A513" s="12">
        <v>512</v>
      </c>
      <c r="B513" s="12" t="s">
        <v>1405</v>
      </c>
      <c r="C513" s="12" t="s">
        <v>8</v>
      </c>
      <c r="D513" s="12" t="s">
        <v>1406</v>
      </c>
      <c r="E513" s="13" t="s">
        <v>1356</v>
      </c>
      <c r="F513" s="12" t="s">
        <v>38</v>
      </c>
      <c r="G513" s="14">
        <v>6</v>
      </c>
      <c r="H513" s="12" t="s">
        <v>1559</v>
      </c>
      <c r="I513" s="12">
        <v>1</v>
      </c>
      <c r="J513" s="12">
        <f t="shared" si="7"/>
        <v>6</v>
      </c>
      <c r="K513" s="15"/>
      <c r="L513" s="12" t="s">
        <v>17</v>
      </c>
      <c r="M513" s="16" t="s">
        <v>18</v>
      </c>
      <c r="N513" s="12" t="s">
        <v>12</v>
      </c>
      <c r="O513" s="12" t="s">
        <v>7</v>
      </c>
      <c r="P513" s="12" t="s">
        <v>1155</v>
      </c>
    </row>
    <row r="514" spans="1:16" ht="13.5">
      <c r="A514" s="12">
        <v>513</v>
      </c>
      <c r="B514" s="12" t="s">
        <v>1391</v>
      </c>
      <c r="C514" s="12" t="s">
        <v>8</v>
      </c>
      <c r="D514" s="12" t="s">
        <v>1392</v>
      </c>
      <c r="E514" s="13" t="s">
        <v>1169</v>
      </c>
      <c r="F514" s="12" t="s">
        <v>38</v>
      </c>
      <c r="G514" s="14">
        <v>6</v>
      </c>
      <c r="H514" s="12" t="s">
        <v>1559</v>
      </c>
      <c r="I514" s="12">
        <v>1</v>
      </c>
      <c r="J514" s="12">
        <f t="shared" ref="J514:J577" si="8">G514*I514</f>
        <v>6</v>
      </c>
      <c r="K514" s="15"/>
      <c r="L514" s="12" t="s">
        <v>17</v>
      </c>
      <c r="M514" s="16" t="s">
        <v>74</v>
      </c>
      <c r="N514" s="12" t="s">
        <v>12</v>
      </c>
      <c r="O514" s="12" t="s">
        <v>7</v>
      </c>
      <c r="P514" s="12" t="s">
        <v>1155</v>
      </c>
    </row>
    <row r="515" spans="1:16" ht="13.5">
      <c r="A515" s="12">
        <v>514</v>
      </c>
      <c r="B515" s="12" t="s">
        <v>455</v>
      </c>
      <c r="C515" s="12" t="s">
        <v>8</v>
      </c>
      <c r="D515" s="12" t="s">
        <v>137</v>
      </c>
      <c r="E515" s="13" t="s">
        <v>1762</v>
      </c>
      <c r="F515" s="12" t="s">
        <v>19</v>
      </c>
      <c r="G515" s="14">
        <v>2</v>
      </c>
      <c r="H515" s="12" t="s">
        <v>1495</v>
      </c>
      <c r="I515" s="12">
        <v>1</v>
      </c>
      <c r="J515" s="12">
        <f t="shared" si="8"/>
        <v>2</v>
      </c>
      <c r="K515" s="15">
        <v>4</v>
      </c>
      <c r="L515" s="12" t="s">
        <v>17</v>
      </c>
      <c r="M515" s="16" t="s">
        <v>34</v>
      </c>
      <c r="N515" s="12" t="s">
        <v>12</v>
      </c>
      <c r="O515" s="12" t="s">
        <v>7</v>
      </c>
      <c r="P515" s="12" t="s">
        <v>456</v>
      </c>
    </row>
    <row r="516" spans="1:16" ht="13.5">
      <c r="A516" s="12">
        <v>515</v>
      </c>
      <c r="B516" s="12" t="s">
        <v>465</v>
      </c>
      <c r="C516" s="12" t="s">
        <v>8</v>
      </c>
      <c r="D516" s="12" t="s">
        <v>137</v>
      </c>
      <c r="E516" s="13" t="s">
        <v>466</v>
      </c>
      <c r="F516" s="12" t="s">
        <v>19</v>
      </c>
      <c r="G516" s="14">
        <v>2</v>
      </c>
      <c r="H516" s="12" t="s">
        <v>1495</v>
      </c>
      <c r="I516" s="12">
        <v>1</v>
      </c>
      <c r="J516" s="12">
        <f t="shared" si="8"/>
        <v>2</v>
      </c>
      <c r="K516" s="15"/>
      <c r="L516" s="12" t="s">
        <v>17</v>
      </c>
      <c r="M516" s="16" t="s">
        <v>101</v>
      </c>
      <c r="N516" s="12" t="s">
        <v>12</v>
      </c>
      <c r="O516" s="12" t="s">
        <v>7</v>
      </c>
      <c r="P516" s="12" t="s">
        <v>456</v>
      </c>
    </row>
    <row r="517" spans="1:16" ht="13.5">
      <c r="A517" s="12">
        <v>516</v>
      </c>
      <c r="B517" s="12" t="s">
        <v>440</v>
      </c>
      <c r="C517" s="12" t="s">
        <v>8</v>
      </c>
      <c r="D517" s="12" t="s">
        <v>33</v>
      </c>
      <c r="E517" s="13" t="s">
        <v>1763</v>
      </c>
      <c r="F517" s="12" t="s">
        <v>38</v>
      </c>
      <c r="G517" s="14">
        <v>6</v>
      </c>
      <c r="H517" s="12" t="s">
        <v>1494</v>
      </c>
      <c r="I517" s="12">
        <v>0.9</v>
      </c>
      <c r="J517" s="12">
        <f t="shared" si="8"/>
        <v>5.4</v>
      </c>
      <c r="K517" s="15">
        <f>SUM(J517:J521)</f>
        <v>15.4</v>
      </c>
      <c r="L517" s="12" t="s">
        <v>10</v>
      </c>
      <c r="M517" s="16" t="s">
        <v>125</v>
      </c>
      <c r="N517" s="12" t="s">
        <v>12</v>
      </c>
      <c r="O517" s="12" t="s">
        <v>441</v>
      </c>
      <c r="P517" s="12" t="s">
        <v>443</v>
      </c>
    </row>
    <row r="518" spans="1:16" ht="13.5">
      <c r="A518" s="12">
        <v>517</v>
      </c>
      <c r="B518" s="12" t="s">
        <v>484</v>
      </c>
      <c r="C518" s="12" t="s">
        <v>8</v>
      </c>
      <c r="D518" s="12" t="s">
        <v>485</v>
      </c>
      <c r="E518" s="13" t="s">
        <v>486</v>
      </c>
      <c r="F518" s="12" t="s">
        <v>19</v>
      </c>
      <c r="G518" s="14">
        <v>2</v>
      </c>
      <c r="H518" s="12" t="s">
        <v>1494</v>
      </c>
      <c r="I518" s="12">
        <v>1</v>
      </c>
      <c r="J518" s="12">
        <f t="shared" si="8"/>
        <v>2</v>
      </c>
      <c r="K518" s="15"/>
      <c r="L518" s="12" t="s">
        <v>17</v>
      </c>
      <c r="M518" s="16" t="s">
        <v>121</v>
      </c>
      <c r="N518" s="12" t="s">
        <v>12</v>
      </c>
      <c r="O518" s="12" t="s">
        <v>7</v>
      </c>
      <c r="P518" s="12" t="s">
        <v>443</v>
      </c>
    </row>
    <row r="519" spans="1:16" ht="13.5">
      <c r="A519" s="12">
        <v>518</v>
      </c>
      <c r="B519" s="12" t="s">
        <v>492</v>
      </c>
      <c r="C519" s="12" t="s">
        <v>8</v>
      </c>
      <c r="D519" s="12" t="s">
        <v>424</v>
      </c>
      <c r="E519" s="13" t="s">
        <v>493</v>
      </c>
      <c r="F519" s="12" t="s">
        <v>38</v>
      </c>
      <c r="G519" s="14">
        <v>6</v>
      </c>
      <c r="H519" s="12" t="s">
        <v>1494</v>
      </c>
      <c r="I519" s="12">
        <v>1</v>
      </c>
      <c r="J519" s="12">
        <f t="shared" si="8"/>
        <v>6</v>
      </c>
      <c r="K519" s="15"/>
      <c r="L519" s="12" t="s">
        <v>10</v>
      </c>
      <c r="M519" s="16" t="s">
        <v>18</v>
      </c>
      <c r="N519" s="12" t="s">
        <v>12</v>
      </c>
      <c r="O519" s="12" t="s">
        <v>7</v>
      </c>
      <c r="P519" s="12" t="s">
        <v>443</v>
      </c>
    </row>
    <row r="520" spans="1:16" ht="13.5">
      <c r="A520" s="12">
        <v>519</v>
      </c>
      <c r="B520" s="12" t="s">
        <v>498</v>
      </c>
      <c r="C520" s="12" t="s">
        <v>8</v>
      </c>
      <c r="D520" s="12" t="s">
        <v>186</v>
      </c>
      <c r="E520" s="13" t="s">
        <v>442</v>
      </c>
      <c r="F520" s="12" t="s">
        <v>10</v>
      </c>
      <c r="G520" s="14">
        <v>0</v>
      </c>
      <c r="H520" s="12" t="s">
        <v>1494</v>
      </c>
      <c r="I520" s="12">
        <v>0.9</v>
      </c>
      <c r="J520" s="12">
        <f t="shared" si="8"/>
        <v>0</v>
      </c>
      <c r="K520" s="15"/>
      <c r="L520" s="12" t="s">
        <v>10</v>
      </c>
      <c r="M520" s="16" t="s">
        <v>34</v>
      </c>
      <c r="N520" s="12" t="s">
        <v>12</v>
      </c>
      <c r="O520" s="12" t="s">
        <v>7</v>
      </c>
      <c r="P520" s="12" t="s">
        <v>443</v>
      </c>
    </row>
    <row r="521" spans="1:16" ht="13.5">
      <c r="A521" s="12">
        <v>520</v>
      </c>
      <c r="B521" s="12" t="s">
        <v>513</v>
      </c>
      <c r="C521" s="12" t="s">
        <v>8</v>
      </c>
      <c r="D521" s="12" t="s">
        <v>495</v>
      </c>
      <c r="E521" s="13" t="s">
        <v>514</v>
      </c>
      <c r="F521" s="12" t="s">
        <v>19</v>
      </c>
      <c r="G521" s="14">
        <v>2</v>
      </c>
      <c r="H521" s="12" t="s">
        <v>1494</v>
      </c>
      <c r="I521" s="12">
        <v>1</v>
      </c>
      <c r="J521" s="12">
        <f t="shared" si="8"/>
        <v>2</v>
      </c>
      <c r="K521" s="15"/>
      <c r="L521" s="12" t="s">
        <v>88</v>
      </c>
      <c r="M521" s="16" t="s">
        <v>41</v>
      </c>
      <c r="N521" s="12" t="s">
        <v>12</v>
      </c>
      <c r="O521" s="12" t="s">
        <v>7</v>
      </c>
      <c r="P521" s="12" t="s">
        <v>443</v>
      </c>
    </row>
    <row r="522" spans="1:16" ht="13.5">
      <c r="A522" s="12">
        <v>521</v>
      </c>
      <c r="B522" s="12" t="s">
        <v>377</v>
      </c>
      <c r="C522" s="12" t="s">
        <v>8</v>
      </c>
      <c r="D522" s="12" t="s">
        <v>222</v>
      </c>
      <c r="E522" s="13" t="s">
        <v>378</v>
      </c>
      <c r="F522" s="12" t="s">
        <v>19</v>
      </c>
      <c r="G522" s="14">
        <v>2</v>
      </c>
      <c r="H522" s="12" t="s">
        <v>1486</v>
      </c>
      <c r="I522" s="12">
        <v>1</v>
      </c>
      <c r="J522" s="12">
        <f t="shared" si="8"/>
        <v>2</v>
      </c>
      <c r="K522" s="17">
        <v>2</v>
      </c>
      <c r="L522" s="12" t="s">
        <v>17</v>
      </c>
      <c r="M522" s="16" t="s">
        <v>11</v>
      </c>
      <c r="N522" s="12" t="s">
        <v>12</v>
      </c>
      <c r="O522" s="12" t="s">
        <v>7</v>
      </c>
      <c r="P522" s="12" t="s">
        <v>379</v>
      </c>
    </row>
    <row r="523" spans="1:16" ht="13.5">
      <c r="A523" s="12">
        <v>522</v>
      </c>
      <c r="B523" s="12" t="s">
        <v>417</v>
      </c>
      <c r="C523" s="12" t="s">
        <v>8</v>
      </c>
      <c r="D523" s="12" t="s">
        <v>137</v>
      </c>
      <c r="E523" s="13" t="s">
        <v>418</v>
      </c>
      <c r="F523" s="12" t="s">
        <v>19</v>
      </c>
      <c r="G523" s="14">
        <v>2</v>
      </c>
      <c r="H523" s="12" t="s">
        <v>1488</v>
      </c>
      <c r="I523" s="12">
        <v>1</v>
      </c>
      <c r="J523" s="12">
        <f t="shared" si="8"/>
        <v>2</v>
      </c>
      <c r="K523" s="15">
        <f>SUM(J523:J532)</f>
        <v>20</v>
      </c>
      <c r="L523" s="12" t="s">
        <v>17</v>
      </c>
      <c r="M523" s="16" t="s">
        <v>101</v>
      </c>
      <c r="N523" s="12" t="s">
        <v>12</v>
      </c>
      <c r="O523" s="12" t="s">
        <v>7</v>
      </c>
      <c r="P523" s="12" t="s">
        <v>402</v>
      </c>
    </row>
    <row r="524" spans="1:16" ht="13.5">
      <c r="A524" s="12">
        <v>523</v>
      </c>
      <c r="B524" s="12" t="s">
        <v>554</v>
      </c>
      <c r="C524" s="12" t="s">
        <v>8</v>
      </c>
      <c r="D524" s="12" t="s">
        <v>137</v>
      </c>
      <c r="E524" s="13" t="s">
        <v>555</v>
      </c>
      <c r="F524" s="12" t="s">
        <v>19</v>
      </c>
      <c r="G524" s="14">
        <v>2</v>
      </c>
      <c r="H524" s="12" t="s">
        <v>1488</v>
      </c>
      <c r="I524" s="12">
        <v>1</v>
      </c>
      <c r="J524" s="12">
        <f t="shared" si="8"/>
        <v>2</v>
      </c>
      <c r="K524" s="15"/>
      <c r="L524" s="12" t="s">
        <v>17</v>
      </c>
      <c r="M524" s="16" t="s">
        <v>34</v>
      </c>
      <c r="N524" s="12" t="s">
        <v>12</v>
      </c>
      <c r="O524" s="12" t="s">
        <v>7</v>
      </c>
      <c r="P524" s="12" t="s">
        <v>402</v>
      </c>
    </row>
    <row r="525" spans="1:16" ht="13.5">
      <c r="A525" s="12">
        <v>524</v>
      </c>
      <c r="B525" s="12" t="s">
        <v>556</v>
      </c>
      <c r="C525" s="12" t="s">
        <v>8</v>
      </c>
      <c r="D525" s="12" t="s">
        <v>206</v>
      </c>
      <c r="E525" s="13" t="s">
        <v>401</v>
      </c>
      <c r="F525" s="12" t="s">
        <v>19</v>
      </c>
      <c r="G525" s="14">
        <v>2</v>
      </c>
      <c r="H525" s="12" t="s">
        <v>1488</v>
      </c>
      <c r="I525" s="12">
        <v>1</v>
      </c>
      <c r="J525" s="12">
        <f t="shared" si="8"/>
        <v>2</v>
      </c>
      <c r="K525" s="15"/>
      <c r="L525" s="12" t="s">
        <v>17</v>
      </c>
      <c r="M525" s="16" t="s">
        <v>34</v>
      </c>
      <c r="N525" s="12" t="s">
        <v>12</v>
      </c>
      <c r="O525" s="12" t="s">
        <v>7</v>
      </c>
      <c r="P525" s="12" t="s">
        <v>402</v>
      </c>
    </row>
    <row r="526" spans="1:16" ht="13.5">
      <c r="A526" s="12">
        <v>525</v>
      </c>
      <c r="B526" s="12" t="s">
        <v>557</v>
      </c>
      <c r="C526" s="12" t="s">
        <v>8</v>
      </c>
      <c r="D526" s="12" t="s">
        <v>264</v>
      </c>
      <c r="E526" s="13" t="s">
        <v>401</v>
      </c>
      <c r="F526" s="12" t="s">
        <v>19</v>
      </c>
      <c r="G526" s="14">
        <v>2</v>
      </c>
      <c r="H526" s="12" t="s">
        <v>1488</v>
      </c>
      <c r="I526" s="12">
        <v>1</v>
      </c>
      <c r="J526" s="12">
        <f t="shared" si="8"/>
        <v>2</v>
      </c>
      <c r="K526" s="15"/>
      <c r="L526" s="12" t="s">
        <v>17</v>
      </c>
      <c r="M526" s="16" t="s">
        <v>45</v>
      </c>
      <c r="N526" s="12" t="s">
        <v>12</v>
      </c>
      <c r="O526" s="12" t="s">
        <v>7</v>
      </c>
      <c r="P526" s="12" t="s">
        <v>402</v>
      </c>
    </row>
    <row r="527" spans="1:16" ht="13.5">
      <c r="A527" s="12">
        <v>526</v>
      </c>
      <c r="B527" s="12" t="s">
        <v>400</v>
      </c>
      <c r="C527" s="12" t="s">
        <v>8</v>
      </c>
      <c r="D527" s="12" t="s">
        <v>16</v>
      </c>
      <c r="E527" s="13" t="s">
        <v>401</v>
      </c>
      <c r="F527" s="12" t="s">
        <v>19</v>
      </c>
      <c r="G527" s="14">
        <v>2</v>
      </c>
      <c r="H527" s="12" t="s">
        <v>1488</v>
      </c>
      <c r="I527" s="12">
        <v>1</v>
      </c>
      <c r="J527" s="12">
        <f t="shared" si="8"/>
        <v>2</v>
      </c>
      <c r="K527" s="15"/>
      <c r="L527" s="12" t="s">
        <v>17</v>
      </c>
      <c r="M527" s="16" t="s">
        <v>34</v>
      </c>
      <c r="N527" s="12" t="s">
        <v>12</v>
      </c>
      <c r="O527" s="12" t="s">
        <v>7</v>
      </c>
      <c r="P527" s="12" t="s">
        <v>402</v>
      </c>
    </row>
    <row r="528" spans="1:16" ht="13.5">
      <c r="A528" s="12">
        <v>527</v>
      </c>
      <c r="B528" s="12" t="s">
        <v>419</v>
      </c>
      <c r="C528" s="12" t="s">
        <v>8</v>
      </c>
      <c r="D528" s="12" t="s">
        <v>16</v>
      </c>
      <c r="E528" s="13" t="s">
        <v>401</v>
      </c>
      <c r="F528" s="12" t="s">
        <v>19</v>
      </c>
      <c r="G528" s="14">
        <v>2</v>
      </c>
      <c r="H528" s="12" t="s">
        <v>1488</v>
      </c>
      <c r="I528" s="12">
        <v>1</v>
      </c>
      <c r="J528" s="12">
        <f t="shared" si="8"/>
        <v>2</v>
      </c>
      <c r="K528" s="15"/>
      <c r="L528" s="12" t="s">
        <v>17</v>
      </c>
      <c r="M528" s="16" t="s">
        <v>45</v>
      </c>
      <c r="N528" s="12" t="s">
        <v>12</v>
      </c>
      <c r="O528" s="12" t="s">
        <v>7</v>
      </c>
      <c r="P528" s="12" t="s">
        <v>402</v>
      </c>
    </row>
    <row r="529" spans="1:16" ht="13.5">
      <c r="A529" s="12">
        <v>528</v>
      </c>
      <c r="B529" s="12" t="s">
        <v>422</v>
      </c>
      <c r="C529" s="12" t="s">
        <v>8</v>
      </c>
      <c r="D529" s="12" t="s">
        <v>79</v>
      </c>
      <c r="E529" s="13" t="s">
        <v>401</v>
      </c>
      <c r="F529" s="12" t="s">
        <v>19</v>
      </c>
      <c r="G529" s="14">
        <v>2</v>
      </c>
      <c r="H529" s="12" t="s">
        <v>1488</v>
      </c>
      <c r="I529" s="12">
        <v>1</v>
      </c>
      <c r="J529" s="12">
        <f t="shared" si="8"/>
        <v>2</v>
      </c>
      <c r="K529" s="15"/>
      <c r="L529" s="12" t="s">
        <v>17</v>
      </c>
      <c r="M529" s="16" t="s">
        <v>83</v>
      </c>
      <c r="N529" s="12" t="s">
        <v>12</v>
      </c>
      <c r="O529" s="12" t="s">
        <v>7</v>
      </c>
      <c r="P529" s="12" t="s">
        <v>402</v>
      </c>
    </row>
    <row r="530" spans="1:16" ht="13.5">
      <c r="A530" s="12">
        <v>529</v>
      </c>
      <c r="B530" s="12" t="s">
        <v>420</v>
      </c>
      <c r="C530" s="12" t="s">
        <v>8</v>
      </c>
      <c r="D530" s="12" t="s">
        <v>79</v>
      </c>
      <c r="E530" s="13" t="s">
        <v>421</v>
      </c>
      <c r="F530" s="12" t="s">
        <v>19</v>
      </c>
      <c r="G530" s="14">
        <v>2</v>
      </c>
      <c r="H530" s="12" t="s">
        <v>1488</v>
      </c>
      <c r="I530" s="12">
        <v>1</v>
      </c>
      <c r="J530" s="12">
        <f t="shared" si="8"/>
        <v>2</v>
      </c>
      <c r="K530" s="15"/>
      <c r="L530" s="12" t="s">
        <v>17</v>
      </c>
      <c r="M530" s="16" t="s">
        <v>21</v>
      </c>
      <c r="N530" s="12" t="s">
        <v>12</v>
      </c>
      <c r="O530" s="12" t="s">
        <v>7</v>
      </c>
      <c r="P530" s="12" t="s">
        <v>402</v>
      </c>
    </row>
    <row r="531" spans="1:16" ht="13.5">
      <c r="A531" s="12">
        <v>530</v>
      </c>
      <c r="B531" s="12" t="s">
        <v>416</v>
      </c>
      <c r="C531" s="12" t="s">
        <v>8</v>
      </c>
      <c r="D531" s="12" t="s">
        <v>79</v>
      </c>
      <c r="E531" s="13" t="s">
        <v>401</v>
      </c>
      <c r="F531" s="12" t="s">
        <v>19</v>
      </c>
      <c r="G531" s="14">
        <v>2</v>
      </c>
      <c r="H531" s="12" t="s">
        <v>1488</v>
      </c>
      <c r="I531" s="12">
        <v>1</v>
      </c>
      <c r="J531" s="12">
        <f t="shared" si="8"/>
        <v>2</v>
      </c>
      <c r="K531" s="15"/>
      <c r="L531" s="12" t="s">
        <v>17</v>
      </c>
      <c r="M531" s="16" t="s">
        <v>21</v>
      </c>
      <c r="N531" s="12" t="s">
        <v>12</v>
      </c>
      <c r="O531" s="12" t="s">
        <v>7</v>
      </c>
      <c r="P531" s="12" t="s">
        <v>402</v>
      </c>
    </row>
    <row r="532" spans="1:16" ht="13.5">
      <c r="A532" s="12">
        <v>531</v>
      </c>
      <c r="B532" s="12" t="s">
        <v>403</v>
      </c>
      <c r="C532" s="12" t="s">
        <v>8</v>
      </c>
      <c r="D532" s="12" t="s">
        <v>79</v>
      </c>
      <c r="E532" s="13" t="s">
        <v>401</v>
      </c>
      <c r="F532" s="12" t="s">
        <v>19</v>
      </c>
      <c r="G532" s="14">
        <v>2</v>
      </c>
      <c r="H532" s="12" t="s">
        <v>1488</v>
      </c>
      <c r="I532" s="12">
        <v>1</v>
      </c>
      <c r="J532" s="12">
        <f t="shared" si="8"/>
        <v>2</v>
      </c>
      <c r="K532" s="15"/>
      <c r="L532" s="12" t="s">
        <v>17</v>
      </c>
      <c r="M532" s="16" t="s">
        <v>11</v>
      </c>
      <c r="N532" s="12" t="s">
        <v>12</v>
      </c>
      <c r="O532" s="12" t="s">
        <v>7</v>
      </c>
      <c r="P532" s="12" t="s">
        <v>402</v>
      </c>
    </row>
    <row r="533" spans="1:16" ht="13.5">
      <c r="A533" s="12">
        <v>532</v>
      </c>
      <c r="B533" s="12" t="s">
        <v>844</v>
      </c>
      <c r="C533" s="12" t="s">
        <v>8</v>
      </c>
      <c r="D533" s="12" t="s">
        <v>54</v>
      </c>
      <c r="E533" s="13" t="s">
        <v>845</v>
      </c>
      <c r="F533" s="12" t="s">
        <v>19</v>
      </c>
      <c r="G533" s="14">
        <v>2</v>
      </c>
      <c r="H533" s="12" t="s">
        <v>1518</v>
      </c>
      <c r="I533" s="12">
        <v>1</v>
      </c>
      <c r="J533" s="12">
        <f t="shared" si="8"/>
        <v>2</v>
      </c>
      <c r="K533" s="15">
        <f>SUM(J533:J541)</f>
        <v>16.600000000000001</v>
      </c>
      <c r="L533" s="12" t="s">
        <v>17</v>
      </c>
      <c r="M533" s="16" t="s">
        <v>24</v>
      </c>
      <c r="N533" s="12" t="s">
        <v>12</v>
      </c>
      <c r="O533" s="12" t="s">
        <v>7</v>
      </c>
      <c r="P533" s="12" t="s">
        <v>802</v>
      </c>
    </row>
    <row r="534" spans="1:16" ht="13.5">
      <c r="A534" s="12">
        <v>533</v>
      </c>
      <c r="B534" s="12" t="s">
        <v>958</v>
      </c>
      <c r="C534" s="12" t="s">
        <v>8</v>
      </c>
      <c r="D534" s="12" t="s">
        <v>222</v>
      </c>
      <c r="E534" s="13" t="s">
        <v>959</v>
      </c>
      <c r="F534" s="12" t="s">
        <v>19</v>
      </c>
      <c r="G534" s="14">
        <v>2</v>
      </c>
      <c r="H534" s="12" t="s">
        <v>1518</v>
      </c>
      <c r="I534" s="12">
        <v>1</v>
      </c>
      <c r="J534" s="12">
        <f t="shared" si="8"/>
        <v>2</v>
      </c>
      <c r="K534" s="15"/>
      <c r="L534" s="12" t="s">
        <v>17</v>
      </c>
      <c r="M534" s="16" t="s">
        <v>11</v>
      </c>
      <c r="N534" s="12" t="s">
        <v>12</v>
      </c>
      <c r="O534" s="12" t="s">
        <v>7</v>
      </c>
      <c r="P534" s="12" t="s">
        <v>802</v>
      </c>
    </row>
    <row r="535" spans="1:16" ht="13.5">
      <c r="A535" s="12">
        <v>534</v>
      </c>
      <c r="B535" s="12" t="s">
        <v>928</v>
      </c>
      <c r="C535" s="12" t="s">
        <v>8</v>
      </c>
      <c r="D535" s="12" t="s">
        <v>929</v>
      </c>
      <c r="E535" s="13" t="s">
        <v>930</v>
      </c>
      <c r="F535" s="12" t="s">
        <v>19</v>
      </c>
      <c r="G535" s="14">
        <v>2</v>
      </c>
      <c r="H535" s="12" t="s">
        <v>1518</v>
      </c>
      <c r="I535" s="12">
        <v>0.7</v>
      </c>
      <c r="J535" s="12">
        <f t="shared" si="8"/>
        <v>1.4</v>
      </c>
      <c r="K535" s="15"/>
      <c r="L535" s="12" t="s">
        <v>17</v>
      </c>
      <c r="M535" s="16" t="s">
        <v>45</v>
      </c>
      <c r="N535" s="12" t="s">
        <v>12</v>
      </c>
      <c r="O535" s="12" t="s">
        <v>7</v>
      </c>
      <c r="P535" s="12" t="s">
        <v>802</v>
      </c>
    </row>
    <row r="536" spans="1:16" ht="13.5">
      <c r="A536" s="12">
        <v>535</v>
      </c>
      <c r="B536" s="12" t="s">
        <v>816</v>
      </c>
      <c r="C536" s="12" t="s">
        <v>8</v>
      </c>
      <c r="D536" s="12" t="s">
        <v>166</v>
      </c>
      <c r="E536" s="13" t="s">
        <v>817</v>
      </c>
      <c r="F536" s="12" t="s">
        <v>19</v>
      </c>
      <c r="G536" s="14">
        <v>2</v>
      </c>
      <c r="H536" s="12" t="s">
        <v>1518</v>
      </c>
      <c r="I536" s="12">
        <v>1</v>
      </c>
      <c r="J536" s="12">
        <f t="shared" si="8"/>
        <v>2</v>
      </c>
      <c r="K536" s="15"/>
      <c r="L536" s="12" t="s">
        <v>17</v>
      </c>
      <c r="M536" s="16" t="s">
        <v>74</v>
      </c>
      <c r="N536" s="12" t="s">
        <v>12</v>
      </c>
      <c r="O536" s="12" t="s">
        <v>7</v>
      </c>
      <c r="P536" s="12" t="s">
        <v>802</v>
      </c>
    </row>
    <row r="537" spans="1:16" ht="13.5">
      <c r="A537" s="12">
        <v>536</v>
      </c>
      <c r="B537" s="12" t="s">
        <v>811</v>
      </c>
      <c r="C537" s="12" t="s">
        <v>8</v>
      </c>
      <c r="D537" s="12" t="s">
        <v>290</v>
      </c>
      <c r="E537" s="13" t="s">
        <v>812</v>
      </c>
      <c r="F537" s="12" t="s">
        <v>19</v>
      </c>
      <c r="G537" s="14">
        <v>2</v>
      </c>
      <c r="H537" s="12" t="s">
        <v>1518</v>
      </c>
      <c r="I537" s="12">
        <v>1</v>
      </c>
      <c r="J537" s="12">
        <f t="shared" si="8"/>
        <v>2</v>
      </c>
      <c r="K537" s="15"/>
      <c r="L537" s="12" t="s">
        <v>17</v>
      </c>
      <c r="M537" s="16" t="s">
        <v>34</v>
      </c>
      <c r="N537" s="12" t="s">
        <v>12</v>
      </c>
      <c r="O537" s="12" t="s">
        <v>7</v>
      </c>
      <c r="P537" s="12" t="s">
        <v>802</v>
      </c>
    </row>
    <row r="538" spans="1:16" ht="13.5">
      <c r="A538" s="12">
        <v>537</v>
      </c>
      <c r="B538" s="12" t="s">
        <v>954</v>
      </c>
      <c r="C538" s="12" t="s">
        <v>8</v>
      </c>
      <c r="D538" s="12" t="s">
        <v>306</v>
      </c>
      <c r="E538" s="13" t="s">
        <v>812</v>
      </c>
      <c r="F538" s="12" t="s">
        <v>19</v>
      </c>
      <c r="G538" s="14">
        <v>2</v>
      </c>
      <c r="H538" s="12" t="s">
        <v>1518</v>
      </c>
      <c r="I538" s="12">
        <v>1</v>
      </c>
      <c r="J538" s="12">
        <f t="shared" si="8"/>
        <v>2</v>
      </c>
      <c r="K538" s="15"/>
      <c r="L538" s="12" t="s">
        <v>17</v>
      </c>
      <c r="M538" s="16" t="s">
        <v>45</v>
      </c>
      <c r="N538" s="12" t="s">
        <v>12</v>
      </c>
      <c r="O538" s="12" t="s">
        <v>7</v>
      </c>
      <c r="P538" s="12" t="s">
        <v>802</v>
      </c>
    </row>
    <row r="539" spans="1:16" ht="13.5">
      <c r="A539" s="12">
        <v>538</v>
      </c>
      <c r="B539" s="12" t="s">
        <v>813</v>
      </c>
      <c r="C539" s="12" t="s">
        <v>8</v>
      </c>
      <c r="D539" s="12" t="s">
        <v>814</v>
      </c>
      <c r="E539" s="13" t="s">
        <v>815</v>
      </c>
      <c r="F539" s="12" t="s">
        <v>19</v>
      </c>
      <c r="G539" s="14">
        <v>2</v>
      </c>
      <c r="H539" s="12" t="s">
        <v>1518</v>
      </c>
      <c r="I539" s="12">
        <v>1</v>
      </c>
      <c r="J539" s="12">
        <f t="shared" si="8"/>
        <v>2</v>
      </c>
      <c r="K539" s="15"/>
      <c r="L539" s="12" t="s">
        <v>17</v>
      </c>
      <c r="M539" s="16" t="s">
        <v>18</v>
      </c>
      <c r="N539" s="12" t="s">
        <v>12</v>
      </c>
      <c r="O539" s="12" t="s">
        <v>7</v>
      </c>
      <c r="P539" s="12" t="s">
        <v>802</v>
      </c>
    </row>
    <row r="540" spans="1:16" ht="13.5">
      <c r="A540" s="12">
        <v>539</v>
      </c>
      <c r="B540" s="12" t="s">
        <v>801</v>
      </c>
      <c r="C540" s="12" t="s">
        <v>8</v>
      </c>
      <c r="D540" s="12" t="s">
        <v>140</v>
      </c>
      <c r="E540" s="13" t="s">
        <v>1764</v>
      </c>
      <c r="F540" s="12" t="s">
        <v>19</v>
      </c>
      <c r="G540" s="14">
        <v>2</v>
      </c>
      <c r="H540" s="12" t="s">
        <v>1518</v>
      </c>
      <c r="I540" s="12">
        <v>0.6</v>
      </c>
      <c r="J540" s="12">
        <f t="shared" si="8"/>
        <v>1.2</v>
      </c>
      <c r="K540" s="15"/>
      <c r="L540" s="12" t="s">
        <v>17</v>
      </c>
      <c r="M540" s="16" t="s">
        <v>18</v>
      </c>
      <c r="N540" s="12" t="s">
        <v>12</v>
      </c>
      <c r="O540" s="12" t="s">
        <v>7</v>
      </c>
      <c r="P540" s="12" t="s">
        <v>802</v>
      </c>
    </row>
    <row r="541" spans="1:16" ht="13.5">
      <c r="A541" s="12">
        <v>540</v>
      </c>
      <c r="B541" s="12" t="s">
        <v>955</v>
      </c>
      <c r="C541" s="12" t="s">
        <v>8</v>
      </c>
      <c r="D541" s="12" t="s">
        <v>16</v>
      </c>
      <c r="E541" s="13" t="s">
        <v>956</v>
      </c>
      <c r="F541" s="12" t="s">
        <v>19</v>
      </c>
      <c r="G541" s="14">
        <v>2</v>
      </c>
      <c r="H541" s="12" t="s">
        <v>1518</v>
      </c>
      <c r="I541" s="12">
        <v>1</v>
      </c>
      <c r="J541" s="12">
        <f t="shared" si="8"/>
        <v>2</v>
      </c>
      <c r="K541" s="15"/>
      <c r="L541" s="12" t="s">
        <v>17</v>
      </c>
      <c r="M541" s="16" t="s">
        <v>11</v>
      </c>
      <c r="N541" s="12" t="s">
        <v>12</v>
      </c>
      <c r="O541" s="12" t="s">
        <v>7</v>
      </c>
      <c r="P541" s="12" t="s">
        <v>802</v>
      </c>
    </row>
    <row r="542" spans="1:16" ht="13.5">
      <c r="A542" s="12">
        <v>541</v>
      </c>
      <c r="B542" s="12" t="s">
        <v>430</v>
      </c>
      <c r="C542" s="12" t="s">
        <v>8</v>
      </c>
      <c r="D542" s="12" t="s">
        <v>82</v>
      </c>
      <c r="E542" s="13" t="s">
        <v>431</v>
      </c>
      <c r="F542" s="12" t="s">
        <v>19</v>
      </c>
      <c r="G542" s="14">
        <v>2</v>
      </c>
      <c r="H542" s="12" t="s">
        <v>1473</v>
      </c>
      <c r="I542" s="12">
        <v>1</v>
      </c>
      <c r="J542" s="12">
        <f t="shared" si="8"/>
        <v>2</v>
      </c>
      <c r="K542" s="15">
        <v>5.8</v>
      </c>
      <c r="L542" s="12" t="s">
        <v>17</v>
      </c>
      <c r="M542" s="16" t="s">
        <v>45</v>
      </c>
      <c r="N542" s="12" t="s">
        <v>12</v>
      </c>
      <c r="O542" s="12" t="s">
        <v>7</v>
      </c>
      <c r="P542" s="12" t="s">
        <v>288</v>
      </c>
    </row>
    <row r="543" spans="1:16" ht="13.5">
      <c r="A543" s="12">
        <v>542</v>
      </c>
      <c r="B543" s="12" t="s">
        <v>326</v>
      </c>
      <c r="C543" s="12" t="s">
        <v>8</v>
      </c>
      <c r="D543" s="12" t="s">
        <v>82</v>
      </c>
      <c r="E543" s="18" t="s">
        <v>1765</v>
      </c>
      <c r="F543" s="12" t="s">
        <v>19</v>
      </c>
      <c r="G543" s="14">
        <v>2</v>
      </c>
      <c r="H543" s="12" t="s">
        <v>1421</v>
      </c>
      <c r="I543" s="12">
        <v>0.9</v>
      </c>
      <c r="J543" s="12">
        <f t="shared" si="8"/>
        <v>1.8</v>
      </c>
      <c r="K543" s="15"/>
      <c r="L543" s="12" t="s">
        <v>17</v>
      </c>
      <c r="M543" s="16" t="s">
        <v>45</v>
      </c>
      <c r="N543" s="12" t="s">
        <v>12</v>
      </c>
      <c r="O543" s="12"/>
      <c r="P543" s="12" t="s">
        <v>288</v>
      </c>
    </row>
    <row r="544" spans="1:16" ht="13.5">
      <c r="A544" s="12">
        <v>543</v>
      </c>
      <c r="B544" s="12" t="s">
        <v>286</v>
      </c>
      <c r="C544" s="12" t="s">
        <v>8</v>
      </c>
      <c r="D544" s="12" t="s">
        <v>82</v>
      </c>
      <c r="E544" s="13" t="s">
        <v>287</v>
      </c>
      <c r="F544" s="12" t="s">
        <v>19</v>
      </c>
      <c r="G544" s="14">
        <v>2</v>
      </c>
      <c r="H544" s="12" t="s">
        <v>1473</v>
      </c>
      <c r="I544" s="12">
        <v>1</v>
      </c>
      <c r="J544" s="12">
        <f t="shared" si="8"/>
        <v>2</v>
      </c>
      <c r="K544" s="15"/>
      <c r="L544" s="12" t="s">
        <v>17</v>
      </c>
      <c r="M544" s="16" t="s">
        <v>83</v>
      </c>
      <c r="N544" s="12" t="s">
        <v>12</v>
      </c>
      <c r="O544" s="12" t="s">
        <v>7</v>
      </c>
      <c r="P544" s="12" t="s">
        <v>288</v>
      </c>
    </row>
    <row r="545" spans="1:16" ht="13.5">
      <c r="A545" s="12">
        <v>544</v>
      </c>
      <c r="B545" s="12" t="s">
        <v>594</v>
      </c>
      <c r="C545" s="12" t="s">
        <v>8</v>
      </c>
      <c r="D545" s="12" t="s">
        <v>595</v>
      </c>
      <c r="E545" s="18" t="s">
        <v>1766</v>
      </c>
      <c r="F545" s="12" t="s">
        <v>38</v>
      </c>
      <c r="G545" s="14">
        <v>6</v>
      </c>
      <c r="H545" s="12" t="s">
        <v>1465</v>
      </c>
      <c r="I545" s="12">
        <v>0.9</v>
      </c>
      <c r="J545" s="12">
        <f t="shared" si="8"/>
        <v>5.4</v>
      </c>
      <c r="K545" s="15">
        <f>SUM(J545:J550)</f>
        <v>23.8</v>
      </c>
      <c r="L545" s="12" t="s">
        <v>10</v>
      </c>
      <c r="M545" s="16" t="s">
        <v>11</v>
      </c>
      <c r="N545" s="12" t="s">
        <v>12</v>
      </c>
      <c r="O545" s="12" t="s">
        <v>596</v>
      </c>
      <c r="P545" s="12" t="s">
        <v>588</v>
      </c>
    </row>
    <row r="546" spans="1:16" ht="13.5">
      <c r="A546" s="12">
        <v>545</v>
      </c>
      <c r="B546" s="12" t="s">
        <v>589</v>
      </c>
      <c r="C546" s="12" t="s">
        <v>8</v>
      </c>
      <c r="D546" s="12" t="s">
        <v>590</v>
      </c>
      <c r="E546" s="13" t="s">
        <v>1797</v>
      </c>
      <c r="F546" s="12" t="s">
        <v>38</v>
      </c>
      <c r="G546" s="14">
        <v>6</v>
      </c>
      <c r="H546" s="12" t="s">
        <v>1464</v>
      </c>
      <c r="I546" s="12">
        <v>0.4</v>
      </c>
      <c r="J546" s="12">
        <f t="shared" si="8"/>
        <v>2.4000000000000004</v>
      </c>
      <c r="K546" s="15"/>
      <c r="L546" s="12" t="s">
        <v>10</v>
      </c>
      <c r="M546" s="16" t="s">
        <v>11</v>
      </c>
      <c r="N546" s="12" t="s">
        <v>12</v>
      </c>
      <c r="O546" s="12" t="s">
        <v>591</v>
      </c>
      <c r="P546" s="12" t="s">
        <v>588</v>
      </c>
    </row>
    <row r="547" spans="1:16" ht="13.5">
      <c r="A547" s="12">
        <v>546</v>
      </c>
      <c r="B547" s="12" t="s">
        <v>585</v>
      </c>
      <c r="C547" s="12" t="s">
        <v>8</v>
      </c>
      <c r="D547" s="12" t="s">
        <v>586</v>
      </c>
      <c r="E547" s="13" t="s">
        <v>1767</v>
      </c>
      <c r="F547" s="12" t="s">
        <v>38</v>
      </c>
      <c r="G547" s="14">
        <v>6</v>
      </c>
      <c r="H547" s="12" t="s">
        <v>1464</v>
      </c>
      <c r="I547" s="12">
        <v>1</v>
      </c>
      <c r="J547" s="12">
        <f t="shared" si="8"/>
        <v>6</v>
      </c>
      <c r="K547" s="15"/>
      <c r="L547" s="12" t="s">
        <v>10</v>
      </c>
      <c r="M547" s="16" t="s">
        <v>11</v>
      </c>
      <c r="N547" s="12" t="s">
        <v>12</v>
      </c>
      <c r="O547" s="12" t="s">
        <v>587</v>
      </c>
      <c r="P547" s="12" t="s">
        <v>588</v>
      </c>
    </row>
    <row r="548" spans="1:16" ht="13.5">
      <c r="A548" s="12">
        <v>547</v>
      </c>
      <c r="B548" s="12" t="s">
        <v>687</v>
      </c>
      <c r="C548" s="12" t="s">
        <v>8</v>
      </c>
      <c r="D548" s="12" t="s">
        <v>166</v>
      </c>
      <c r="E548" s="13" t="s">
        <v>688</v>
      </c>
      <c r="F548" s="12" t="s">
        <v>19</v>
      </c>
      <c r="G548" s="14">
        <v>2</v>
      </c>
      <c r="H548" s="12" t="s">
        <v>1464</v>
      </c>
      <c r="I548" s="12">
        <v>1</v>
      </c>
      <c r="J548" s="12">
        <f t="shared" si="8"/>
        <v>2</v>
      </c>
      <c r="K548" s="15"/>
      <c r="L548" s="12" t="s">
        <v>17</v>
      </c>
      <c r="M548" s="16" t="s">
        <v>121</v>
      </c>
      <c r="N548" s="12" t="s">
        <v>12</v>
      </c>
      <c r="O548" s="12" t="s">
        <v>7</v>
      </c>
      <c r="P548" s="12" t="s">
        <v>588</v>
      </c>
    </row>
    <row r="549" spans="1:16" ht="13.5">
      <c r="A549" s="12">
        <v>548</v>
      </c>
      <c r="B549" s="12" t="s">
        <v>727</v>
      </c>
      <c r="C549" s="12" t="s">
        <v>8</v>
      </c>
      <c r="D549" s="12" t="s">
        <v>16</v>
      </c>
      <c r="E549" s="13" t="s">
        <v>728</v>
      </c>
      <c r="F549" s="12" t="s">
        <v>19</v>
      </c>
      <c r="G549" s="14">
        <v>2</v>
      </c>
      <c r="H549" s="12" t="s">
        <v>1464</v>
      </c>
      <c r="I549" s="12">
        <v>1</v>
      </c>
      <c r="J549" s="12">
        <f t="shared" si="8"/>
        <v>2</v>
      </c>
      <c r="K549" s="15"/>
      <c r="L549" s="12" t="s">
        <v>17</v>
      </c>
      <c r="M549" s="16" t="s">
        <v>45</v>
      </c>
      <c r="N549" s="12" t="s">
        <v>12</v>
      </c>
      <c r="O549" s="12" t="s">
        <v>7</v>
      </c>
      <c r="P549" s="12" t="s">
        <v>588</v>
      </c>
    </row>
    <row r="550" spans="1:16" ht="13.5">
      <c r="A550" s="12">
        <v>549</v>
      </c>
      <c r="B550" s="12" t="s">
        <v>592</v>
      </c>
      <c r="C550" s="12" t="s">
        <v>8</v>
      </c>
      <c r="D550" s="12" t="s">
        <v>593</v>
      </c>
      <c r="E550" s="18" t="s">
        <v>1768</v>
      </c>
      <c r="F550" s="12" t="s">
        <v>38</v>
      </c>
      <c r="G550" s="14">
        <v>6</v>
      </c>
      <c r="H550" s="12" t="s">
        <v>1465</v>
      </c>
      <c r="I550" s="12">
        <v>1</v>
      </c>
      <c r="J550" s="12">
        <f t="shared" si="8"/>
        <v>6</v>
      </c>
      <c r="K550" s="15"/>
      <c r="L550" s="12" t="s">
        <v>10</v>
      </c>
      <c r="M550" s="16" t="s">
        <v>83</v>
      </c>
      <c r="N550" s="12" t="s">
        <v>12</v>
      </c>
      <c r="O550" s="12" t="s">
        <v>7</v>
      </c>
      <c r="P550" s="12" t="s">
        <v>588</v>
      </c>
    </row>
    <row r="551" spans="1:16" ht="13.5">
      <c r="A551" s="12">
        <v>550</v>
      </c>
      <c r="B551" s="12" t="s">
        <v>481</v>
      </c>
      <c r="C551" s="12" t="s">
        <v>8</v>
      </c>
      <c r="D551" s="12" t="s">
        <v>482</v>
      </c>
      <c r="E551" s="13" t="s">
        <v>483</v>
      </c>
      <c r="F551" s="12" t="s">
        <v>19</v>
      </c>
      <c r="G551" s="14">
        <v>2</v>
      </c>
      <c r="H551" s="12" t="s">
        <v>1449</v>
      </c>
      <c r="I551" s="12">
        <v>0.9</v>
      </c>
      <c r="J551" s="12">
        <f t="shared" si="8"/>
        <v>1.8</v>
      </c>
      <c r="K551" s="15">
        <f>SUM(J551:J565)</f>
        <v>25.2</v>
      </c>
      <c r="L551" s="12" t="s">
        <v>88</v>
      </c>
      <c r="M551" s="16" t="s">
        <v>45</v>
      </c>
      <c r="N551" s="12" t="s">
        <v>12</v>
      </c>
      <c r="O551" s="12" t="s">
        <v>7</v>
      </c>
      <c r="P551" s="12" t="s">
        <v>161</v>
      </c>
    </row>
    <row r="552" spans="1:16" ht="13.5">
      <c r="A552" s="12">
        <v>551</v>
      </c>
      <c r="B552" s="12" t="s">
        <v>497</v>
      </c>
      <c r="C552" s="12" t="s">
        <v>8</v>
      </c>
      <c r="D552" s="12" t="s">
        <v>488</v>
      </c>
      <c r="E552" s="13" t="s">
        <v>160</v>
      </c>
      <c r="F552" s="12" t="s">
        <v>19</v>
      </c>
      <c r="G552" s="14">
        <v>2</v>
      </c>
      <c r="H552" s="12" t="s">
        <v>1449</v>
      </c>
      <c r="I552" s="12">
        <v>1</v>
      </c>
      <c r="J552" s="12">
        <f t="shared" si="8"/>
        <v>2</v>
      </c>
      <c r="K552" s="15"/>
      <c r="L552" s="12" t="s">
        <v>88</v>
      </c>
      <c r="M552" s="16" t="s">
        <v>45</v>
      </c>
      <c r="N552" s="12" t="s">
        <v>12</v>
      </c>
      <c r="O552" s="12" t="s">
        <v>7</v>
      </c>
      <c r="P552" s="12" t="s">
        <v>161</v>
      </c>
    </row>
    <row r="553" spans="1:16" ht="13.5">
      <c r="A553" s="12">
        <v>552</v>
      </c>
      <c r="B553" s="12" t="s">
        <v>508</v>
      </c>
      <c r="C553" s="12" t="s">
        <v>8</v>
      </c>
      <c r="D553" s="12" t="s">
        <v>488</v>
      </c>
      <c r="E553" s="13" t="s">
        <v>160</v>
      </c>
      <c r="F553" s="12" t="s">
        <v>19</v>
      </c>
      <c r="G553" s="14">
        <v>2</v>
      </c>
      <c r="H553" s="12" t="s">
        <v>1449</v>
      </c>
      <c r="I553" s="12">
        <v>1</v>
      </c>
      <c r="J553" s="12">
        <f t="shared" si="8"/>
        <v>2</v>
      </c>
      <c r="K553" s="15"/>
      <c r="L553" s="12" t="s">
        <v>88</v>
      </c>
      <c r="M553" s="16" t="s">
        <v>24</v>
      </c>
      <c r="N553" s="12" t="s">
        <v>12</v>
      </c>
      <c r="O553" s="12" t="s">
        <v>7</v>
      </c>
      <c r="P553" s="12" t="s">
        <v>161</v>
      </c>
    </row>
    <row r="554" spans="1:16" ht="13.5">
      <c r="A554" s="12">
        <v>553</v>
      </c>
      <c r="B554" s="12" t="s">
        <v>487</v>
      </c>
      <c r="C554" s="12" t="s">
        <v>8</v>
      </c>
      <c r="D554" s="12" t="s">
        <v>488</v>
      </c>
      <c r="E554" s="13" t="s">
        <v>160</v>
      </c>
      <c r="F554" s="12" t="s">
        <v>19</v>
      </c>
      <c r="G554" s="14">
        <v>2</v>
      </c>
      <c r="H554" s="12" t="s">
        <v>1449</v>
      </c>
      <c r="I554" s="12">
        <v>1</v>
      </c>
      <c r="J554" s="12">
        <f t="shared" si="8"/>
        <v>2</v>
      </c>
      <c r="K554" s="15"/>
      <c r="L554" s="12" t="s">
        <v>88</v>
      </c>
      <c r="M554" s="16" t="s">
        <v>11</v>
      </c>
      <c r="N554" s="12" t="s">
        <v>12</v>
      </c>
      <c r="O554" s="12" t="s">
        <v>7</v>
      </c>
      <c r="P554" s="12" t="s">
        <v>161</v>
      </c>
    </row>
    <row r="555" spans="1:16" ht="13.5">
      <c r="A555" s="12">
        <v>554</v>
      </c>
      <c r="B555" s="12" t="s">
        <v>509</v>
      </c>
      <c r="C555" s="12" t="s">
        <v>8</v>
      </c>
      <c r="D555" s="12" t="s">
        <v>488</v>
      </c>
      <c r="E555" s="13" t="s">
        <v>510</v>
      </c>
      <c r="F555" s="12" t="s">
        <v>19</v>
      </c>
      <c r="G555" s="14">
        <v>2</v>
      </c>
      <c r="H555" s="12" t="s">
        <v>1449</v>
      </c>
      <c r="I555" s="12">
        <v>1</v>
      </c>
      <c r="J555" s="12">
        <f t="shared" si="8"/>
        <v>2</v>
      </c>
      <c r="K555" s="15"/>
      <c r="L555" s="12" t="s">
        <v>88</v>
      </c>
      <c r="M555" s="16" t="s">
        <v>125</v>
      </c>
      <c r="N555" s="12" t="s">
        <v>12</v>
      </c>
      <c r="O555" s="12" t="s">
        <v>7</v>
      </c>
      <c r="P555" s="12" t="s">
        <v>161</v>
      </c>
    </row>
    <row r="556" spans="1:16" ht="13.5">
      <c r="A556" s="12">
        <v>555</v>
      </c>
      <c r="B556" s="12" t="s">
        <v>515</v>
      </c>
      <c r="C556" s="12" t="s">
        <v>8</v>
      </c>
      <c r="D556" s="12" t="s">
        <v>488</v>
      </c>
      <c r="E556" s="13" t="s">
        <v>516</v>
      </c>
      <c r="F556" s="12" t="s">
        <v>19</v>
      </c>
      <c r="G556" s="14">
        <v>2</v>
      </c>
      <c r="H556" s="12" t="s">
        <v>1449</v>
      </c>
      <c r="I556" s="12">
        <v>1</v>
      </c>
      <c r="J556" s="12">
        <f t="shared" si="8"/>
        <v>2</v>
      </c>
      <c r="K556" s="15"/>
      <c r="L556" s="12" t="s">
        <v>88</v>
      </c>
      <c r="M556" s="16" t="s">
        <v>74</v>
      </c>
      <c r="N556" s="12" t="s">
        <v>12</v>
      </c>
      <c r="O556" s="12" t="s">
        <v>7</v>
      </c>
      <c r="P556" s="12" t="s">
        <v>161</v>
      </c>
    </row>
    <row r="557" spans="1:16" ht="13.5">
      <c r="A557" s="12">
        <v>556</v>
      </c>
      <c r="B557" s="12" t="s">
        <v>511</v>
      </c>
      <c r="C557" s="12" t="s">
        <v>8</v>
      </c>
      <c r="D557" s="12" t="s">
        <v>490</v>
      </c>
      <c r="E557" s="13" t="s">
        <v>512</v>
      </c>
      <c r="F557" s="12" t="s">
        <v>19</v>
      </c>
      <c r="G557" s="14">
        <v>2</v>
      </c>
      <c r="H557" s="12" t="s">
        <v>1449</v>
      </c>
      <c r="I557" s="12">
        <v>1</v>
      </c>
      <c r="J557" s="12">
        <f t="shared" si="8"/>
        <v>2</v>
      </c>
      <c r="K557" s="15"/>
      <c r="L557" s="12" t="s">
        <v>17</v>
      </c>
      <c r="M557" s="16" t="s">
        <v>34</v>
      </c>
      <c r="N557" s="12" t="s">
        <v>12</v>
      </c>
      <c r="O557" s="12" t="s">
        <v>7</v>
      </c>
      <c r="P557" s="12" t="s">
        <v>161</v>
      </c>
    </row>
    <row r="558" spans="1:16" ht="13.5">
      <c r="A558" s="12">
        <v>557</v>
      </c>
      <c r="B558" s="12" t="s">
        <v>489</v>
      </c>
      <c r="C558" s="12" t="s">
        <v>8</v>
      </c>
      <c r="D558" s="12" t="s">
        <v>490</v>
      </c>
      <c r="E558" s="13" t="s">
        <v>491</v>
      </c>
      <c r="F558" s="12" t="s">
        <v>19</v>
      </c>
      <c r="G558" s="14">
        <v>2</v>
      </c>
      <c r="H558" s="12" t="s">
        <v>1449</v>
      </c>
      <c r="I558" s="12">
        <v>1</v>
      </c>
      <c r="J558" s="12">
        <f t="shared" si="8"/>
        <v>2</v>
      </c>
      <c r="K558" s="15"/>
      <c r="L558" s="12" t="s">
        <v>17</v>
      </c>
      <c r="M558" s="16" t="s">
        <v>21</v>
      </c>
      <c r="N558" s="12" t="s">
        <v>12</v>
      </c>
      <c r="O558" s="12" t="s">
        <v>7</v>
      </c>
      <c r="P558" s="12" t="s">
        <v>161</v>
      </c>
    </row>
    <row r="559" spans="1:16" ht="13.5">
      <c r="A559" s="12">
        <v>558</v>
      </c>
      <c r="B559" s="12" t="s">
        <v>538</v>
      </c>
      <c r="C559" s="12" t="s">
        <v>8</v>
      </c>
      <c r="D559" s="12" t="s">
        <v>539</v>
      </c>
      <c r="E559" s="13" t="s">
        <v>540</v>
      </c>
      <c r="F559" s="12" t="s">
        <v>19</v>
      </c>
      <c r="G559" s="14">
        <v>2</v>
      </c>
      <c r="H559" s="12" t="s">
        <v>1449</v>
      </c>
      <c r="I559" s="12">
        <v>0.7</v>
      </c>
      <c r="J559" s="12">
        <f t="shared" si="8"/>
        <v>1.4</v>
      </c>
      <c r="K559" s="15"/>
      <c r="L559" s="12" t="s">
        <v>88</v>
      </c>
      <c r="M559" s="16" t="s">
        <v>11</v>
      </c>
      <c r="N559" s="12" t="s">
        <v>12</v>
      </c>
      <c r="O559" s="12" t="s">
        <v>7</v>
      </c>
      <c r="P559" s="12" t="s">
        <v>161</v>
      </c>
    </row>
    <row r="560" spans="1:16" ht="13.5">
      <c r="A560" s="12">
        <v>559</v>
      </c>
      <c r="B560" s="12" t="s">
        <v>479</v>
      </c>
      <c r="C560" s="12" t="s">
        <v>8</v>
      </c>
      <c r="D560" s="12" t="s">
        <v>159</v>
      </c>
      <c r="E560" s="13" t="s">
        <v>480</v>
      </c>
      <c r="F560" s="12" t="s">
        <v>10</v>
      </c>
      <c r="G560" s="14">
        <v>0</v>
      </c>
      <c r="H560" s="12" t="s">
        <v>1449</v>
      </c>
      <c r="I560" s="12">
        <v>1</v>
      </c>
      <c r="J560" s="12">
        <f t="shared" si="8"/>
        <v>0</v>
      </c>
      <c r="K560" s="15"/>
      <c r="L560" s="12" t="s">
        <v>10</v>
      </c>
      <c r="M560" s="16" t="s">
        <v>34</v>
      </c>
      <c r="N560" s="12" t="s">
        <v>12</v>
      </c>
      <c r="O560" s="12" t="s">
        <v>7</v>
      </c>
      <c r="P560" s="12" t="s">
        <v>161</v>
      </c>
    </row>
    <row r="561" spans="1:16" ht="13.5">
      <c r="A561" s="12">
        <v>560</v>
      </c>
      <c r="B561" s="12" t="s">
        <v>158</v>
      </c>
      <c r="C561" s="12" t="s">
        <v>8</v>
      </c>
      <c r="D561" s="12" t="s">
        <v>159</v>
      </c>
      <c r="E561" s="13" t="s">
        <v>160</v>
      </c>
      <c r="F561" s="12" t="s">
        <v>10</v>
      </c>
      <c r="G561" s="14">
        <v>0</v>
      </c>
      <c r="H561" s="12" t="s">
        <v>1449</v>
      </c>
      <c r="I561" s="12">
        <v>1</v>
      </c>
      <c r="J561" s="12">
        <f t="shared" si="8"/>
        <v>0</v>
      </c>
      <c r="K561" s="15"/>
      <c r="L561" s="12" t="s">
        <v>10</v>
      </c>
      <c r="M561" s="16" t="s">
        <v>101</v>
      </c>
      <c r="N561" s="12" t="s">
        <v>12</v>
      </c>
      <c r="O561" s="12" t="s">
        <v>7</v>
      </c>
      <c r="P561" s="12" t="s">
        <v>161</v>
      </c>
    </row>
    <row r="562" spans="1:16" ht="13.5">
      <c r="A562" s="12">
        <v>561</v>
      </c>
      <c r="B562" s="12" t="s">
        <v>494</v>
      </c>
      <c r="C562" s="12" t="s">
        <v>8</v>
      </c>
      <c r="D562" s="12" t="s">
        <v>495</v>
      </c>
      <c r="E562" s="13" t="s">
        <v>496</v>
      </c>
      <c r="F562" s="12" t="s">
        <v>19</v>
      </c>
      <c r="G562" s="14">
        <v>2</v>
      </c>
      <c r="H562" s="12" t="s">
        <v>1449</v>
      </c>
      <c r="I562" s="12">
        <v>1</v>
      </c>
      <c r="J562" s="12">
        <f t="shared" si="8"/>
        <v>2</v>
      </c>
      <c r="K562" s="15"/>
      <c r="L562" s="12" t="s">
        <v>88</v>
      </c>
      <c r="M562" s="16" t="s">
        <v>18</v>
      </c>
      <c r="N562" s="12" t="s">
        <v>12</v>
      </c>
      <c r="O562" s="12" t="s">
        <v>7</v>
      </c>
      <c r="P562" s="12" t="s">
        <v>161</v>
      </c>
    </row>
    <row r="563" spans="1:16" ht="13.5">
      <c r="A563" s="12">
        <v>562</v>
      </c>
      <c r="B563" s="12" t="s">
        <v>506</v>
      </c>
      <c r="C563" s="12" t="s">
        <v>8</v>
      </c>
      <c r="D563" s="12" t="s">
        <v>507</v>
      </c>
      <c r="E563" s="13" t="s">
        <v>464</v>
      </c>
      <c r="F563" s="12" t="s">
        <v>19</v>
      </c>
      <c r="G563" s="14">
        <v>2</v>
      </c>
      <c r="H563" s="12" t="s">
        <v>1449</v>
      </c>
      <c r="I563" s="12">
        <v>1</v>
      </c>
      <c r="J563" s="12">
        <f t="shared" si="8"/>
        <v>2</v>
      </c>
      <c r="K563" s="15"/>
      <c r="L563" s="12" t="s">
        <v>17</v>
      </c>
      <c r="M563" s="16" t="s">
        <v>121</v>
      </c>
      <c r="N563" s="12" t="s">
        <v>12</v>
      </c>
      <c r="O563" s="12" t="s">
        <v>7</v>
      </c>
      <c r="P563" s="12" t="s">
        <v>161</v>
      </c>
    </row>
    <row r="564" spans="1:16" ht="13.5">
      <c r="A564" s="12">
        <v>563</v>
      </c>
      <c r="B564" s="12" t="s">
        <v>462</v>
      </c>
      <c r="C564" s="12" t="s">
        <v>8</v>
      </c>
      <c r="D564" s="12" t="s">
        <v>463</v>
      </c>
      <c r="E564" s="13" t="s">
        <v>464</v>
      </c>
      <c r="F564" s="12" t="s">
        <v>19</v>
      </c>
      <c r="G564" s="14">
        <v>2</v>
      </c>
      <c r="H564" s="12" t="s">
        <v>1449</v>
      </c>
      <c r="I564" s="12">
        <v>1</v>
      </c>
      <c r="J564" s="12">
        <f t="shared" si="8"/>
        <v>2</v>
      </c>
      <c r="K564" s="15"/>
      <c r="L564" s="12" t="s">
        <v>88</v>
      </c>
      <c r="M564" s="16" t="s">
        <v>74</v>
      </c>
      <c r="N564" s="12" t="s">
        <v>12</v>
      </c>
      <c r="O564" s="12" t="s">
        <v>7</v>
      </c>
      <c r="P564" s="12" t="s">
        <v>161</v>
      </c>
    </row>
    <row r="565" spans="1:16" ht="13.5">
      <c r="A565" s="12">
        <v>564</v>
      </c>
      <c r="B565" s="12" t="s">
        <v>558</v>
      </c>
      <c r="C565" s="12" t="s">
        <v>8</v>
      </c>
      <c r="D565" s="12" t="s">
        <v>463</v>
      </c>
      <c r="E565" s="13" t="s">
        <v>160</v>
      </c>
      <c r="F565" s="12" t="s">
        <v>19</v>
      </c>
      <c r="G565" s="14">
        <v>2</v>
      </c>
      <c r="H565" s="12" t="s">
        <v>1449</v>
      </c>
      <c r="I565" s="12">
        <v>1</v>
      </c>
      <c r="J565" s="12">
        <f t="shared" si="8"/>
        <v>2</v>
      </c>
      <c r="K565" s="15"/>
      <c r="L565" s="12" t="s">
        <v>88</v>
      </c>
      <c r="M565" s="16" t="s">
        <v>24</v>
      </c>
      <c r="N565" s="12" t="s">
        <v>12</v>
      </c>
      <c r="O565" s="12" t="s">
        <v>7</v>
      </c>
      <c r="P565" s="12" t="s">
        <v>161</v>
      </c>
    </row>
    <row r="566" spans="1:16" ht="13.5">
      <c r="A566" s="12">
        <v>565</v>
      </c>
      <c r="B566" s="12" t="s">
        <v>1229</v>
      </c>
      <c r="C566" s="12" t="s">
        <v>8</v>
      </c>
      <c r="D566" s="12" t="s">
        <v>1230</v>
      </c>
      <c r="E566" s="13" t="s">
        <v>1231</v>
      </c>
      <c r="F566" s="12" t="s">
        <v>38</v>
      </c>
      <c r="G566" s="14">
        <v>6</v>
      </c>
      <c r="H566" s="12" t="s">
        <v>1432</v>
      </c>
      <c r="I566" s="12">
        <v>0.9</v>
      </c>
      <c r="J566" s="12">
        <f t="shared" si="8"/>
        <v>5.4</v>
      </c>
      <c r="K566" s="15">
        <f>SUM(J566:J573)</f>
        <v>14</v>
      </c>
      <c r="L566" s="12" t="s">
        <v>10</v>
      </c>
      <c r="M566" s="16" t="s">
        <v>45</v>
      </c>
      <c r="N566" s="12" t="s">
        <v>12</v>
      </c>
      <c r="O566" s="12" t="s">
        <v>1575</v>
      </c>
      <c r="P566" s="12" t="s">
        <v>85</v>
      </c>
    </row>
    <row r="567" spans="1:16" ht="13.5">
      <c r="A567" s="12">
        <v>566</v>
      </c>
      <c r="B567" s="12" t="s">
        <v>1337</v>
      </c>
      <c r="C567" s="12" t="s">
        <v>8</v>
      </c>
      <c r="D567" s="12" t="s">
        <v>424</v>
      </c>
      <c r="E567" s="13" t="s">
        <v>1338</v>
      </c>
      <c r="F567" s="12" t="s">
        <v>38</v>
      </c>
      <c r="G567" s="14">
        <v>6</v>
      </c>
      <c r="H567" s="12" t="s">
        <v>1432</v>
      </c>
      <c r="I567" s="12">
        <v>0.7</v>
      </c>
      <c r="J567" s="12">
        <f t="shared" si="8"/>
        <v>4.1999999999999993</v>
      </c>
      <c r="K567" s="15"/>
      <c r="L567" s="12" t="s">
        <v>10</v>
      </c>
      <c r="M567" s="16" t="s">
        <v>34</v>
      </c>
      <c r="N567" s="12" t="s">
        <v>12</v>
      </c>
      <c r="O567" s="12" t="s">
        <v>7</v>
      </c>
      <c r="P567" s="12" t="s">
        <v>85</v>
      </c>
    </row>
    <row r="568" spans="1:16" ht="13.5">
      <c r="A568" s="12">
        <v>567</v>
      </c>
      <c r="B568" s="12" t="s">
        <v>81</v>
      </c>
      <c r="C568" s="12" t="s">
        <v>8</v>
      </c>
      <c r="D568" s="12" t="s">
        <v>82</v>
      </c>
      <c r="E568" s="13" t="s">
        <v>84</v>
      </c>
      <c r="F568" s="12" t="s">
        <v>19</v>
      </c>
      <c r="G568" s="14">
        <v>2</v>
      </c>
      <c r="H568" s="12" t="s">
        <v>1432</v>
      </c>
      <c r="I568" s="12">
        <v>1</v>
      </c>
      <c r="J568" s="12">
        <f t="shared" si="8"/>
        <v>2</v>
      </c>
      <c r="K568" s="15"/>
      <c r="L568" s="12" t="s">
        <v>17</v>
      </c>
      <c r="M568" s="16" t="s">
        <v>83</v>
      </c>
      <c r="N568" s="12" t="s">
        <v>12</v>
      </c>
      <c r="O568" s="12" t="s">
        <v>7</v>
      </c>
      <c r="P568" s="12" t="s">
        <v>85</v>
      </c>
    </row>
    <row r="569" spans="1:16" ht="13.5">
      <c r="A569" s="12">
        <v>568</v>
      </c>
      <c r="B569" s="12" t="s">
        <v>1248</v>
      </c>
      <c r="C569" s="12" t="s">
        <v>8</v>
      </c>
      <c r="D569" s="12" t="s">
        <v>1249</v>
      </c>
      <c r="E569" s="13" t="s">
        <v>1251</v>
      </c>
      <c r="F569" s="12" t="s">
        <v>38</v>
      </c>
      <c r="G569" s="14">
        <v>6</v>
      </c>
      <c r="H569" s="12" t="s">
        <v>1432</v>
      </c>
      <c r="I569" s="12">
        <v>0.1</v>
      </c>
      <c r="J569" s="12">
        <f t="shared" si="8"/>
        <v>0.60000000000000009</v>
      </c>
      <c r="K569" s="15"/>
      <c r="L569" s="12" t="s">
        <v>10</v>
      </c>
      <c r="M569" s="16" t="s">
        <v>21</v>
      </c>
      <c r="N569" s="12" t="s">
        <v>536</v>
      </c>
      <c r="O569" s="12" t="s">
        <v>1250</v>
      </c>
      <c r="P569" s="12" t="s">
        <v>85</v>
      </c>
    </row>
    <row r="570" spans="1:16" ht="13.5">
      <c r="A570" s="12">
        <v>569</v>
      </c>
      <c r="B570" s="12" t="s">
        <v>743</v>
      </c>
      <c r="C570" s="12" t="s">
        <v>8</v>
      </c>
      <c r="D570" s="12" t="s">
        <v>742</v>
      </c>
      <c r="E570" s="18" t="s">
        <v>1769</v>
      </c>
      <c r="F570" s="12" t="s">
        <v>38</v>
      </c>
      <c r="G570" s="14">
        <v>6</v>
      </c>
      <c r="H570" s="12" t="s">
        <v>1432</v>
      </c>
      <c r="I570" s="12">
        <v>0</v>
      </c>
      <c r="J570" s="12">
        <f t="shared" si="8"/>
        <v>0</v>
      </c>
      <c r="K570" s="15"/>
      <c r="L570" s="12" t="s">
        <v>10</v>
      </c>
      <c r="M570" s="16" t="s">
        <v>41</v>
      </c>
      <c r="N570" s="12" t="s">
        <v>12</v>
      </c>
      <c r="O570" s="12" t="s">
        <v>7</v>
      </c>
      <c r="P570" s="12" t="s">
        <v>738</v>
      </c>
    </row>
    <row r="571" spans="1:16" ht="13.5">
      <c r="A571" s="12">
        <v>570</v>
      </c>
      <c r="B571" s="12" t="s">
        <v>741</v>
      </c>
      <c r="C571" s="12" t="s">
        <v>8</v>
      </c>
      <c r="D571" s="12" t="s">
        <v>742</v>
      </c>
      <c r="E571" s="18" t="s">
        <v>1770</v>
      </c>
      <c r="F571" s="12" t="s">
        <v>38</v>
      </c>
      <c r="G571" s="14">
        <v>6</v>
      </c>
      <c r="H571" s="12" t="s">
        <v>1432</v>
      </c>
      <c r="I571" s="12">
        <v>0</v>
      </c>
      <c r="J571" s="12">
        <f t="shared" si="8"/>
        <v>0</v>
      </c>
      <c r="K571" s="15"/>
      <c r="L571" s="12" t="s">
        <v>10</v>
      </c>
      <c r="M571" s="16" t="s">
        <v>24</v>
      </c>
      <c r="N571" s="12" t="s">
        <v>12</v>
      </c>
      <c r="O571" s="12" t="s">
        <v>7</v>
      </c>
      <c r="P571" s="12" t="s">
        <v>738</v>
      </c>
    </row>
    <row r="572" spans="1:16" ht="13.5">
      <c r="A572" s="12">
        <v>571</v>
      </c>
      <c r="B572" s="12" t="s">
        <v>744</v>
      </c>
      <c r="C572" s="12" t="s">
        <v>8</v>
      </c>
      <c r="D572" s="12" t="s">
        <v>742</v>
      </c>
      <c r="E572" s="18" t="s">
        <v>1771</v>
      </c>
      <c r="F572" s="12" t="s">
        <v>38</v>
      </c>
      <c r="G572" s="14">
        <v>6</v>
      </c>
      <c r="H572" s="12" t="s">
        <v>1432</v>
      </c>
      <c r="I572" s="12">
        <v>0</v>
      </c>
      <c r="J572" s="12">
        <f t="shared" si="8"/>
        <v>0</v>
      </c>
      <c r="K572" s="15"/>
      <c r="L572" s="12" t="s">
        <v>10</v>
      </c>
      <c r="M572" s="16" t="s">
        <v>45</v>
      </c>
      <c r="N572" s="12" t="s">
        <v>12</v>
      </c>
      <c r="O572" s="12" t="s">
        <v>7</v>
      </c>
      <c r="P572" s="12" t="s">
        <v>738</v>
      </c>
    </row>
    <row r="573" spans="1:16" ht="13.5">
      <c r="A573" s="12">
        <v>572</v>
      </c>
      <c r="B573" s="12" t="s">
        <v>281</v>
      </c>
      <c r="C573" s="12" t="s">
        <v>8</v>
      </c>
      <c r="D573" s="12" t="s">
        <v>282</v>
      </c>
      <c r="E573" s="13" t="s">
        <v>283</v>
      </c>
      <c r="F573" s="12" t="s">
        <v>19</v>
      </c>
      <c r="G573" s="14">
        <v>2</v>
      </c>
      <c r="H573" s="12" t="s">
        <v>1432</v>
      </c>
      <c r="I573" s="12">
        <v>0.9</v>
      </c>
      <c r="J573" s="12">
        <f t="shared" si="8"/>
        <v>1.8</v>
      </c>
      <c r="K573" s="15"/>
      <c r="L573" s="12" t="s">
        <v>247</v>
      </c>
      <c r="M573" s="16" t="s">
        <v>34</v>
      </c>
      <c r="N573" s="12" t="s">
        <v>12</v>
      </c>
      <c r="O573" s="12" t="s">
        <v>7</v>
      </c>
      <c r="P573" s="12" t="s">
        <v>85</v>
      </c>
    </row>
    <row r="574" spans="1:16" ht="13.5">
      <c r="A574" s="12">
        <v>573</v>
      </c>
      <c r="B574" s="12" t="s">
        <v>575</v>
      </c>
      <c r="C574" s="12" t="s">
        <v>8</v>
      </c>
      <c r="D574" s="12" t="s">
        <v>178</v>
      </c>
      <c r="E574" s="13" t="s">
        <v>1772</v>
      </c>
      <c r="F574" s="12" t="s">
        <v>19</v>
      </c>
      <c r="G574" s="14">
        <v>2</v>
      </c>
      <c r="H574" s="12" t="s">
        <v>1629</v>
      </c>
      <c r="I574" s="12">
        <v>0.3</v>
      </c>
      <c r="J574" s="12">
        <f t="shared" si="8"/>
        <v>0.6</v>
      </c>
      <c r="K574" s="15">
        <f>SUM(J574:J581)</f>
        <v>14.4</v>
      </c>
      <c r="L574" s="12" t="s">
        <v>17</v>
      </c>
      <c r="M574" s="16" t="s">
        <v>125</v>
      </c>
      <c r="N574" s="12" t="s">
        <v>12</v>
      </c>
      <c r="O574" s="12" t="s">
        <v>7</v>
      </c>
      <c r="P574" s="12" t="s">
        <v>501</v>
      </c>
    </row>
    <row r="575" spans="1:16" ht="13.5">
      <c r="A575" s="12">
        <v>574</v>
      </c>
      <c r="B575" s="12" t="s">
        <v>1630</v>
      </c>
      <c r="C575" s="19" t="s">
        <v>8</v>
      </c>
      <c r="D575" s="23" t="s">
        <v>166</v>
      </c>
      <c r="E575" s="24" t="s">
        <v>1637</v>
      </c>
      <c r="F575" s="23" t="s">
        <v>19</v>
      </c>
      <c r="G575" s="14">
        <v>2</v>
      </c>
      <c r="H575" s="23" t="s">
        <v>1629</v>
      </c>
      <c r="I575" s="12">
        <v>1</v>
      </c>
      <c r="J575" s="12">
        <f t="shared" si="8"/>
        <v>2</v>
      </c>
      <c r="K575" s="15"/>
      <c r="L575" s="23" t="s">
        <v>17</v>
      </c>
      <c r="M575" s="23" t="s">
        <v>34</v>
      </c>
      <c r="N575" s="23" t="s">
        <v>12</v>
      </c>
      <c r="O575" s="12"/>
      <c r="P575" s="23" t="s">
        <v>1642</v>
      </c>
    </row>
    <row r="576" spans="1:16" ht="13.5">
      <c r="A576" s="12">
        <v>575</v>
      </c>
      <c r="B576" s="12" t="s">
        <v>1631</v>
      </c>
      <c r="C576" s="19" t="s">
        <v>8</v>
      </c>
      <c r="D576" s="23" t="s">
        <v>166</v>
      </c>
      <c r="E576" s="24" t="s">
        <v>1638</v>
      </c>
      <c r="F576" s="23" t="s">
        <v>19</v>
      </c>
      <c r="G576" s="14">
        <v>2</v>
      </c>
      <c r="H576" s="23" t="s">
        <v>1629</v>
      </c>
      <c r="I576" s="12">
        <v>1</v>
      </c>
      <c r="J576" s="12">
        <f t="shared" si="8"/>
        <v>2</v>
      </c>
      <c r="K576" s="15"/>
      <c r="L576" s="23" t="s">
        <v>17</v>
      </c>
      <c r="M576" s="23" t="s">
        <v>18</v>
      </c>
      <c r="N576" s="23" t="s">
        <v>12</v>
      </c>
      <c r="O576" s="12"/>
      <c r="P576" s="23" t="s">
        <v>1642</v>
      </c>
    </row>
    <row r="577" spans="1:16" ht="13.5">
      <c r="A577" s="12">
        <v>576</v>
      </c>
      <c r="B577" s="12" t="s">
        <v>1632</v>
      </c>
      <c r="C577" s="19" t="s">
        <v>8</v>
      </c>
      <c r="D577" s="23" t="s">
        <v>174</v>
      </c>
      <c r="E577" s="24" t="s">
        <v>1639</v>
      </c>
      <c r="F577" s="23" t="s">
        <v>19</v>
      </c>
      <c r="G577" s="14">
        <v>2</v>
      </c>
      <c r="H577" s="23" t="s">
        <v>1629</v>
      </c>
      <c r="I577" s="12">
        <v>1</v>
      </c>
      <c r="J577" s="12">
        <f t="shared" si="8"/>
        <v>2</v>
      </c>
      <c r="K577" s="15"/>
      <c r="L577" s="23" t="s">
        <v>17</v>
      </c>
      <c r="M577" s="23" t="s">
        <v>41</v>
      </c>
      <c r="N577" s="23" t="s">
        <v>12</v>
      </c>
      <c r="O577" s="12"/>
      <c r="P577" s="23" t="s">
        <v>1642</v>
      </c>
    </row>
    <row r="578" spans="1:16" ht="13.5">
      <c r="A578" s="12">
        <v>577</v>
      </c>
      <c r="B578" s="12" t="s">
        <v>1633</v>
      </c>
      <c r="C578" s="19" t="s">
        <v>8</v>
      </c>
      <c r="D578" s="23" t="s">
        <v>166</v>
      </c>
      <c r="E578" s="24" t="s">
        <v>1640</v>
      </c>
      <c r="F578" s="23" t="s">
        <v>19</v>
      </c>
      <c r="G578" s="14">
        <v>2</v>
      </c>
      <c r="H578" s="23" t="s">
        <v>1629</v>
      </c>
      <c r="I578" s="12">
        <v>1</v>
      </c>
      <c r="J578" s="12">
        <f t="shared" ref="J578:J641" si="9">G578*I578</f>
        <v>2</v>
      </c>
      <c r="K578" s="15"/>
      <c r="L578" s="23" t="s">
        <v>17</v>
      </c>
      <c r="M578" s="23" t="s">
        <v>121</v>
      </c>
      <c r="N578" s="23" t="s">
        <v>12</v>
      </c>
      <c r="O578" s="12"/>
      <c r="P578" s="23" t="s">
        <v>1642</v>
      </c>
    </row>
    <row r="579" spans="1:16" ht="13.5">
      <c r="A579" s="12">
        <v>578</v>
      </c>
      <c r="B579" s="12" t="s">
        <v>1634</v>
      </c>
      <c r="C579" s="19" t="s">
        <v>8</v>
      </c>
      <c r="D579" s="23" t="s">
        <v>256</v>
      </c>
      <c r="E579" s="24" t="s">
        <v>1641</v>
      </c>
      <c r="F579" s="23" t="s">
        <v>19</v>
      </c>
      <c r="G579" s="14">
        <v>2</v>
      </c>
      <c r="H579" s="23" t="s">
        <v>1629</v>
      </c>
      <c r="I579" s="12">
        <v>0.9</v>
      </c>
      <c r="J579" s="12">
        <f t="shared" si="9"/>
        <v>1.8</v>
      </c>
      <c r="K579" s="15"/>
      <c r="L579" s="23" t="s">
        <v>17</v>
      </c>
      <c r="M579" s="23" t="s">
        <v>74</v>
      </c>
      <c r="N579" s="23" t="s">
        <v>12</v>
      </c>
      <c r="O579" s="12"/>
      <c r="P579" s="23" t="s">
        <v>1642</v>
      </c>
    </row>
    <row r="580" spans="1:16" ht="13.5">
      <c r="A580" s="12">
        <v>579</v>
      </c>
      <c r="B580" s="12" t="s">
        <v>1635</v>
      </c>
      <c r="C580" s="19" t="s">
        <v>8</v>
      </c>
      <c r="D580" s="23" t="s">
        <v>166</v>
      </c>
      <c r="E580" s="24" t="s">
        <v>1639</v>
      </c>
      <c r="F580" s="23" t="s">
        <v>19</v>
      </c>
      <c r="G580" s="14">
        <v>2</v>
      </c>
      <c r="H580" s="23" t="s">
        <v>1629</v>
      </c>
      <c r="I580" s="12">
        <v>1</v>
      </c>
      <c r="J580" s="12">
        <f t="shared" si="9"/>
        <v>2</v>
      </c>
      <c r="K580" s="15"/>
      <c r="L580" s="23" t="s">
        <v>17</v>
      </c>
      <c r="M580" s="23" t="s">
        <v>74</v>
      </c>
      <c r="N580" s="23" t="s">
        <v>12</v>
      </c>
      <c r="O580" s="12"/>
      <c r="P580" s="23" t="s">
        <v>1642</v>
      </c>
    </row>
    <row r="581" spans="1:16" ht="13.5">
      <c r="A581" s="12">
        <v>580</v>
      </c>
      <c r="B581" s="12" t="s">
        <v>1636</v>
      </c>
      <c r="C581" s="19" t="s">
        <v>8</v>
      </c>
      <c r="D581" s="23" t="s">
        <v>312</v>
      </c>
      <c r="E581" s="24" t="s">
        <v>1637</v>
      </c>
      <c r="F581" s="23" t="s">
        <v>19</v>
      </c>
      <c r="G581" s="14">
        <v>2</v>
      </c>
      <c r="H581" s="23" t="s">
        <v>1629</v>
      </c>
      <c r="I581" s="12">
        <v>1</v>
      </c>
      <c r="J581" s="12">
        <f t="shared" si="9"/>
        <v>2</v>
      </c>
      <c r="K581" s="15"/>
      <c r="L581" s="23" t="s">
        <v>17</v>
      </c>
      <c r="M581" s="23" t="s">
        <v>45</v>
      </c>
      <c r="N581" s="23" t="s">
        <v>12</v>
      </c>
      <c r="O581" s="12"/>
      <c r="P581" s="23" t="s">
        <v>1642</v>
      </c>
    </row>
    <row r="582" spans="1:16" ht="13.5">
      <c r="A582" s="12">
        <v>581</v>
      </c>
      <c r="B582" s="12" t="s">
        <v>1643</v>
      </c>
      <c r="C582" s="12" t="s">
        <v>8</v>
      </c>
      <c r="D582" s="12" t="s">
        <v>893</v>
      </c>
      <c r="E582" s="13" t="s">
        <v>1773</v>
      </c>
      <c r="F582" s="12" t="s">
        <v>19</v>
      </c>
      <c r="G582" s="14">
        <v>2</v>
      </c>
      <c r="H582" s="12" t="s">
        <v>1479</v>
      </c>
      <c r="I582" s="12">
        <v>0.1</v>
      </c>
      <c r="J582" s="12">
        <f t="shared" si="9"/>
        <v>0.2</v>
      </c>
      <c r="K582" s="15">
        <f>SUM(J582:J587)</f>
        <v>3</v>
      </c>
      <c r="L582" s="12" t="s">
        <v>247</v>
      </c>
      <c r="M582" s="16" t="s">
        <v>41</v>
      </c>
      <c r="N582" s="12" t="s">
        <v>89</v>
      </c>
      <c r="O582" s="12" t="s">
        <v>7</v>
      </c>
      <c r="P582" s="12" t="s">
        <v>894</v>
      </c>
    </row>
    <row r="583" spans="1:16" ht="13.5">
      <c r="A583" s="12">
        <v>582</v>
      </c>
      <c r="B583" s="12" t="s">
        <v>776</v>
      </c>
      <c r="C583" s="12" t="s">
        <v>8</v>
      </c>
      <c r="D583" s="12" t="s">
        <v>777</v>
      </c>
      <c r="E583" s="18" t="s">
        <v>1774</v>
      </c>
      <c r="F583" s="12" t="s">
        <v>38</v>
      </c>
      <c r="G583" s="14">
        <v>6</v>
      </c>
      <c r="H583" s="12" t="s">
        <v>1479</v>
      </c>
      <c r="I583" s="12">
        <v>0.1</v>
      </c>
      <c r="J583" s="12">
        <f t="shared" si="9"/>
        <v>0.60000000000000009</v>
      </c>
      <c r="K583" s="15"/>
      <c r="L583" s="12" t="s">
        <v>10</v>
      </c>
      <c r="M583" s="16" t="s">
        <v>121</v>
      </c>
      <c r="N583" s="12" t="s">
        <v>12</v>
      </c>
      <c r="O583" s="12" t="s">
        <v>7</v>
      </c>
      <c r="P583" s="12" t="s">
        <v>778</v>
      </c>
    </row>
    <row r="584" spans="1:16" ht="13.5">
      <c r="A584" s="12">
        <v>583</v>
      </c>
      <c r="B584" s="12" t="s">
        <v>337</v>
      </c>
      <c r="C584" s="12" t="s">
        <v>8</v>
      </c>
      <c r="D584" s="12" t="s">
        <v>82</v>
      </c>
      <c r="E584" s="13" t="s">
        <v>338</v>
      </c>
      <c r="F584" s="12" t="s">
        <v>19</v>
      </c>
      <c r="G584" s="14">
        <v>2</v>
      </c>
      <c r="H584" s="12" t="s">
        <v>1480</v>
      </c>
      <c r="I584" s="12">
        <v>0.3</v>
      </c>
      <c r="J584" s="12">
        <f t="shared" si="9"/>
        <v>0.6</v>
      </c>
      <c r="K584" s="15"/>
      <c r="L584" s="12" t="s">
        <v>17</v>
      </c>
      <c r="M584" s="16" t="s">
        <v>83</v>
      </c>
      <c r="N584" s="12" t="s">
        <v>12</v>
      </c>
      <c r="O584" s="12" t="s">
        <v>7</v>
      </c>
      <c r="P584" s="12" t="s">
        <v>339</v>
      </c>
    </row>
    <row r="585" spans="1:16" ht="13.5">
      <c r="A585" s="12">
        <v>584</v>
      </c>
      <c r="B585" s="12" t="s">
        <v>877</v>
      </c>
      <c r="C585" s="12" t="s">
        <v>8</v>
      </c>
      <c r="D585" s="12" t="s">
        <v>82</v>
      </c>
      <c r="E585" s="18" t="s">
        <v>1775</v>
      </c>
      <c r="F585" s="12" t="s">
        <v>19</v>
      </c>
      <c r="G585" s="14">
        <v>2</v>
      </c>
      <c r="H585" s="12" t="s">
        <v>1480</v>
      </c>
      <c r="I585" s="12">
        <v>0.1</v>
      </c>
      <c r="J585" s="12">
        <f t="shared" si="9"/>
        <v>0.2</v>
      </c>
      <c r="K585" s="15"/>
      <c r="L585" s="12" t="s">
        <v>17</v>
      </c>
      <c r="M585" s="16" t="s">
        <v>11</v>
      </c>
      <c r="N585" s="12" t="s">
        <v>12</v>
      </c>
      <c r="O585" s="12" t="s">
        <v>7</v>
      </c>
      <c r="P585" s="12" t="s">
        <v>778</v>
      </c>
    </row>
    <row r="586" spans="1:16" ht="13.5">
      <c r="A586" s="12">
        <v>585</v>
      </c>
      <c r="B586" s="12" t="s">
        <v>862</v>
      </c>
      <c r="C586" s="12" t="s">
        <v>8</v>
      </c>
      <c r="D586" s="12" t="s">
        <v>166</v>
      </c>
      <c r="E586" s="18" t="s">
        <v>1776</v>
      </c>
      <c r="F586" s="12" t="s">
        <v>19</v>
      </c>
      <c r="G586" s="14">
        <v>2</v>
      </c>
      <c r="H586" s="12" t="s">
        <v>1480</v>
      </c>
      <c r="I586" s="12">
        <v>0.1</v>
      </c>
      <c r="J586" s="12">
        <f t="shared" si="9"/>
        <v>0.2</v>
      </c>
      <c r="K586" s="15"/>
      <c r="L586" s="12" t="s">
        <v>17</v>
      </c>
      <c r="M586" s="16" t="s">
        <v>21</v>
      </c>
      <c r="N586" s="12" t="s">
        <v>12</v>
      </c>
      <c r="O586" s="12" t="s">
        <v>7</v>
      </c>
      <c r="P586" s="12" t="s">
        <v>778</v>
      </c>
    </row>
    <row r="587" spans="1:16" ht="13.5">
      <c r="A587" s="12">
        <v>586</v>
      </c>
      <c r="B587" s="12" t="s">
        <v>899</v>
      </c>
      <c r="C587" s="12" t="s">
        <v>8</v>
      </c>
      <c r="D587" s="12" t="s">
        <v>166</v>
      </c>
      <c r="E587" s="13" t="s">
        <v>1777</v>
      </c>
      <c r="F587" s="12" t="s">
        <v>19</v>
      </c>
      <c r="G587" s="14">
        <v>2</v>
      </c>
      <c r="H587" s="12" t="s">
        <v>1480</v>
      </c>
      <c r="I587" s="12">
        <v>0.6</v>
      </c>
      <c r="J587" s="12">
        <f t="shared" si="9"/>
        <v>1.2</v>
      </c>
      <c r="K587" s="15"/>
      <c r="L587" s="12" t="s">
        <v>17</v>
      </c>
      <c r="M587" s="16" t="s">
        <v>74</v>
      </c>
      <c r="N587" s="12" t="s">
        <v>12</v>
      </c>
      <c r="O587" s="12" t="s">
        <v>7</v>
      </c>
      <c r="P587" s="12" t="s">
        <v>894</v>
      </c>
    </row>
    <row r="588" spans="1:16" ht="13.5">
      <c r="A588" s="12">
        <v>587</v>
      </c>
      <c r="B588" s="12" t="s">
        <v>1208</v>
      </c>
      <c r="C588" s="12" t="s">
        <v>8</v>
      </c>
      <c r="D588" s="12" t="s">
        <v>1209</v>
      </c>
      <c r="E588" s="13" t="s">
        <v>1211</v>
      </c>
      <c r="F588" s="12" t="s">
        <v>38</v>
      </c>
      <c r="G588" s="14">
        <v>6</v>
      </c>
      <c r="H588" s="12" t="s">
        <v>1514</v>
      </c>
      <c r="I588" s="12">
        <v>0.1</v>
      </c>
      <c r="J588" s="12">
        <f t="shared" si="9"/>
        <v>0.60000000000000009</v>
      </c>
      <c r="K588" s="15">
        <f>SUM(J588:J607)</f>
        <v>51.2</v>
      </c>
      <c r="L588" s="12" t="s">
        <v>10</v>
      </c>
      <c r="M588" s="16" t="s">
        <v>83</v>
      </c>
      <c r="N588" s="12" t="s">
        <v>12</v>
      </c>
      <c r="O588" s="12" t="s">
        <v>1210</v>
      </c>
      <c r="P588" s="12" t="s">
        <v>1112</v>
      </c>
    </row>
    <row r="589" spans="1:16" ht="13.5">
      <c r="A589" s="12">
        <v>588</v>
      </c>
      <c r="B589" s="12" t="s">
        <v>1345</v>
      </c>
      <c r="C589" s="12" t="s">
        <v>8</v>
      </c>
      <c r="D589" s="12" t="s">
        <v>1346</v>
      </c>
      <c r="E589" s="13" t="s">
        <v>1348</v>
      </c>
      <c r="F589" s="12" t="s">
        <v>38</v>
      </c>
      <c r="G589" s="14">
        <v>6</v>
      </c>
      <c r="H589" s="12" t="s">
        <v>1514</v>
      </c>
      <c r="I589" s="12">
        <v>0</v>
      </c>
      <c r="J589" s="12">
        <f t="shared" si="9"/>
        <v>0</v>
      </c>
      <c r="K589" s="15"/>
      <c r="L589" s="12" t="s">
        <v>10</v>
      </c>
      <c r="M589" s="16" t="s">
        <v>121</v>
      </c>
      <c r="N589" s="12" t="s">
        <v>12</v>
      </c>
      <c r="O589" s="12" t="s">
        <v>1347</v>
      </c>
      <c r="P589" s="12" t="s">
        <v>1264</v>
      </c>
    </row>
    <row r="590" spans="1:16" ht="13.5">
      <c r="A590" s="12">
        <v>589</v>
      </c>
      <c r="B590" s="12" t="s">
        <v>1080</v>
      </c>
      <c r="C590" s="12" t="s">
        <v>8</v>
      </c>
      <c r="D590" s="12" t="s">
        <v>792</v>
      </c>
      <c r="E590" s="13" t="s">
        <v>1081</v>
      </c>
      <c r="F590" s="12" t="s">
        <v>19</v>
      </c>
      <c r="G590" s="14">
        <v>2</v>
      </c>
      <c r="H590" s="12" t="s">
        <v>1514</v>
      </c>
      <c r="I590" s="12">
        <v>0.3</v>
      </c>
      <c r="J590" s="12">
        <f t="shared" si="9"/>
        <v>0.6</v>
      </c>
      <c r="K590" s="15"/>
      <c r="L590" s="12" t="s">
        <v>88</v>
      </c>
      <c r="M590" s="16" t="s">
        <v>74</v>
      </c>
      <c r="N590" s="12" t="s">
        <v>12</v>
      </c>
      <c r="O590" s="12" t="s">
        <v>7</v>
      </c>
      <c r="P590" s="12" t="s">
        <v>1066</v>
      </c>
    </row>
    <row r="591" spans="1:16" ht="13.5">
      <c r="A591" s="12">
        <v>590</v>
      </c>
      <c r="B591" s="12" t="s">
        <v>789</v>
      </c>
      <c r="C591" s="12" t="s">
        <v>8</v>
      </c>
      <c r="D591" s="12" t="s">
        <v>737</v>
      </c>
      <c r="E591" s="13" t="s">
        <v>1778</v>
      </c>
      <c r="F591" s="12" t="s">
        <v>19</v>
      </c>
      <c r="G591" s="14">
        <v>2</v>
      </c>
      <c r="H591" s="12" t="s">
        <v>1512</v>
      </c>
      <c r="I591" s="12">
        <v>1</v>
      </c>
      <c r="J591" s="12">
        <f t="shared" si="9"/>
        <v>2</v>
      </c>
      <c r="K591" s="15"/>
      <c r="L591" s="12" t="s">
        <v>247</v>
      </c>
      <c r="M591" s="16" t="s">
        <v>21</v>
      </c>
      <c r="N591" s="12" t="s">
        <v>12</v>
      </c>
      <c r="O591" s="12" t="s">
        <v>7</v>
      </c>
      <c r="P591" s="12" t="s">
        <v>790</v>
      </c>
    </row>
    <row r="592" spans="1:16" ht="13.5">
      <c r="A592" s="12">
        <v>591</v>
      </c>
      <c r="B592" s="12" t="s">
        <v>1197</v>
      </c>
      <c r="C592" s="12" t="s">
        <v>8</v>
      </c>
      <c r="D592" s="12" t="s">
        <v>1198</v>
      </c>
      <c r="E592" s="13" t="s">
        <v>1081</v>
      </c>
      <c r="F592" s="12" t="s">
        <v>38</v>
      </c>
      <c r="G592" s="14">
        <v>6</v>
      </c>
      <c r="H592" s="12" t="s">
        <v>1514</v>
      </c>
      <c r="I592" s="12">
        <v>0.3</v>
      </c>
      <c r="J592" s="12">
        <f t="shared" si="9"/>
        <v>1.7999999999999998</v>
      </c>
      <c r="K592" s="15"/>
      <c r="L592" s="12" t="s">
        <v>10</v>
      </c>
      <c r="M592" s="16" t="s">
        <v>11</v>
      </c>
      <c r="N592" s="12" t="s">
        <v>12</v>
      </c>
      <c r="O592" s="12" t="s">
        <v>7</v>
      </c>
      <c r="P592" s="12" t="s">
        <v>1066</v>
      </c>
    </row>
    <row r="593" spans="1:16" ht="13.5">
      <c r="A593" s="12">
        <v>592</v>
      </c>
      <c r="B593" s="12" t="s">
        <v>931</v>
      </c>
      <c r="C593" s="12" t="s">
        <v>8</v>
      </c>
      <c r="D593" s="12" t="s">
        <v>932</v>
      </c>
      <c r="E593" s="18" t="s">
        <v>1779</v>
      </c>
      <c r="F593" s="12" t="s">
        <v>19</v>
      </c>
      <c r="G593" s="14">
        <v>2</v>
      </c>
      <c r="H593" s="12" t="s">
        <v>1512</v>
      </c>
      <c r="I593" s="12">
        <v>0.9</v>
      </c>
      <c r="J593" s="12">
        <f t="shared" si="9"/>
        <v>1.8</v>
      </c>
      <c r="K593" s="15"/>
      <c r="L593" s="12" t="s">
        <v>247</v>
      </c>
      <c r="M593" s="16" t="s">
        <v>125</v>
      </c>
      <c r="N593" s="12" t="s">
        <v>12</v>
      </c>
      <c r="O593" s="12" t="s">
        <v>7</v>
      </c>
      <c r="P593" s="12" t="s">
        <v>790</v>
      </c>
    </row>
    <row r="594" spans="1:16" ht="13.5">
      <c r="A594" s="12">
        <v>593</v>
      </c>
      <c r="B594" s="12" t="s">
        <v>957</v>
      </c>
      <c r="C594" s="12" t="s">
        <v>8</v>
      </c>
      <c r="D594" s="12" t="s">
        <v>424</v>
      </c>
      <c r="E594" s="18" t="s">
        <v>1779</v>
      </c>
      <c r="F594" s="12" t="s">
        <v>38</v>
      </c>
      <c r="G594" s="14">
        <v>6</v>
      </c>
      <c r="H594" s="12" t="s">
        <v>1512</v>
      </c>
      <c r="I594" s="12">
        <v>0.9</v>
      </c>
      <c r="J594" s="12">
        <f t="shared" si="9"/>
        <v>5.4</v>
      </c>
      <c r="K594" s="15"/>
      <c r="L594" s="12" t="s">
        <v>10</v>
      </c>
      <c r="M594" s="16" t="s">
        <v>34</v>
      </c>
      <c r="N594" s="12" t="s">
        <v>12</v>
      </c>
      <c r="O594" s="12" t="s">
        <v>7</v>
      </c>
      <c r="P594" s="12" t="s">
        <v>790</v>
      </c>
    </row>
    <row r="595" spans="1:16" ht="13.5">
      <c r="A595" s="12">
        <v>594</v>
      </c>
      <c r="B595" s="12" t="s">
        <v>974</v>
      </c>
      <c r="C595" s="12" t="s">
        <v>8</v>
      </c>
      <c r="D595" s="12" t="s">
        <v>424</v>
      </c>
      <c r="E595" s="18" t="s">
        <v>1779</v>
      </c>
      <c r="F595" s="12" t="s">
        <v>38</v>
      </c>
      <c r="G595" s="14">
        <v>6</v>
      </c>
      <c r="H595" s="12" t="s">
        <v>1512</v>
      </c>
      <c r="I595" s="12">
        <v>0.9</v>
      </c>
      <c r="J595" s="12">
        <f t="shared" si="9"/>
        <v>5.4</v>
      </c>
      <c r="K595" s="15"/>
      <c r="L595" s="12" t="s">
        <v>10</v>
      </c>
      <c r="M595" s="16" t="s">
        <v>24</v>
      </c>
      <c r="N595" s="12" t="s">
        <v>12</v>
      </c>
      <c r="O595" s="12" t="s">
        <v>7</v>
      </c>
      <c r="P595" s="12" t="s">
        <v>790</v>
      </c>
    </row>
    <row r="596" spans="1:16" ht="13.5">
      <c r="A596" s="12">
        <v>595</v>
      </c>
      <c r="B596" s="12" t="s">
        <v>937</v>
      </c>
      <c r="C596" s="12" t="s">
        <v>8</v>
      </c>
      <c r="D596" s="12" t="s">
        <v>424</v>
      </c>
      <c r="E596" s="13" t="s">
        <v>938</v>
      </c>
      <c r="F596" s="12" t="s">
        <v>38</v>
      </c>
      <c r="G596" s="14">
        <v>6</v>
      </c>
      <c r="H596" s="12" t="s">
        <v>1512</v>
      </c>
      <c r="I596" s="12">
        <v>0.9</v>
      </c>
      <c r="J596" s="12">
        <f t="shared" si="9"/>
        <v>5.4</v>
      </c>
      <c r="K596" s="15"/>
      <c r="L596" s="12" t="s">
        <v>10</v>
      </c>
      <c r="M596" s="16" t="s">
        <v>74</v>
      </c>
      <c r="N596" s="12" t="s">
        <v>12</v>
      </c>
      <c r="O596" s="12" t="s">
        <v>7</v>
      </c>
      <c r="P596" s="12" t="s">
        <v>790</v>
      </c>
    </row>
    <row r="597" spans="1:16" ht="13.5">
      <c r="A597" s="12">
        <v>596</v>
      </c>
      <c r="B597" s="12" t="s">
        <v>916</v>
      </c>
      <c r="C597" s="12" t="s">
        <v>8</v>
      </c>
      <c r="D597" s="12" t="s">
        <v>424</v>
      </c>
      <c r="E597" s="13" t="s">
        <v>917</v>
      </c>
      <c r="F597" s="12" t="s">
        <v>38</v>
      </c>
      <c r="G597" s="14">
        <v>6</v>
      </c>
      <c r="H597" s="12" t="s">
        <v>1512</v>
      </c>
      <c r="I597" s="12">
        <v>1</v>
      </c>
      <c r="J597" s="12">
        <f t="shared" si="9"/>
        <v>6</v>
      </c>
      <c r="K597" s="15"/>
      <c r="L597" s="12" t="s">
        <v>10</v>
      </c>
      <c r="M597" s="16" t="s">
        <v>74</v>
      </c>
      <c r="N597" s="12" t="s">
        <v>12</v>
      </c>
      <c r="O597" s="12" t="s">
        <v>7</v>
      </c>
      <c r="P597" s="12" t="s">
        <v>790</v>
      </c>
    </row>
    <row r="598" spans="1:16" ht="13.5">
      <c r="A598" s="12">
        <v>597</v>
      </c>
      <c r="B598" s="12" t="s">
        <v>943</v>
      </c>
      <c r="C598" s="12" t="s">
        <v>8</v>
      </c>
      <c r="D598" s="12" t="s">
        <v>944</v>
      </c>
      <c r="E598" s="13" t="s">
        <v>945</v>
      </c>
      <c r="F598" s="12" t="s">
        <v>19</v>
      </c>
      <c r="G598" s="14">
        <v>2</v>
      </c>
      <c r="H598" s="12" t="s">
        <v>1512</v>
      </c>
      <c r="I598" s="12">
        <v>1</v>
      </c>
      <c r="J598" s="12">
        <f t="shared" si="9"/>
        <v>2</v>
      </c>
      <c r="K598" s="15"/>
      <c r="L598" s="12" t="s">
        <v>17</v>
      </c>
      <c r="M598" s="16" t="s">
        <v>83</v>
      </c>
      <c r="N598" s="12" t="s">
        <v>12</v>
      </c>
      <c r="O598" s="12" t="s">
        <v>7</v>
      </c>
      <c r="P598" s="12" t="s">
        <v>790</v>
      </c>
    </row>
    <row r="599" spans="1:16" ht="13.5">
      <c r="A599" s="12">
        <v>598</v>
      </c>
      <c r="B599" s="12" t="s">
        <v>1035</v>
      </c>
      <c r="C599" s="12" t="s">
        <v>8</v>
      </c>
      <c r="D599" s="12" t="s">
        <v>1036</v>
      </c>
      <c r="E599" s="13" t="s">
        <v>1037</v>
      </c>
      <c r="F599" s="12" t="s">
        <v>19</v>
      </c>
      <c r="G599" s="14">
        <v>2</v>
      </c>
      <c r="H599" s="12" t="s">
        <v>1512</v>
      </c>
      <c r="I599" s="12">
        <v>1</v>
      </c>
      <c r="J599" s="12">
        <f t="shared" si="9"/>
        <v>2</v>
      </c>
      <c r="K599" s="15"/>
      <c r="L599" s="12" t="s">
        <v>17</v>
      </c>
      <c r="M599" s="16" t="s">
        <v>45</v>
      </c>
      <c r="N599" s="12" t="s">
        <v>12</v>
      </c>
      <c r="O599" s="12" t="s">
        <v>7</v>
      </c>
      <c r="P599" s="12" t="s">
        <v>790</v>
      </c>
    </row>
    <row r="600" spans="1:16" ht="13.5">
      <c r="A600" s="12">
        <v>599</v>
      </c>
      <c r="B600" s="12" t="s">
        <v>968</v>
      </c>
      <c r="C600" s="12" t="s">
        <v>8</v>
      </c>
      <c r="D600" s="12" t="s">
        <v>222</v>
      </c>
      <c r="E600" s="13" t="s">
        <v>969</v>
      </c>
      <c r="F600" s="12" t="s">
        <v>19</v>
      </c>
      <c r="G600" s="14">
        <v>2</v>
      </c>
      <c r="H600" s="12" t="s">
        <v>1512</v>
      </c>
      <c r="I600" s="12">
        <v>1</v>
      </c>
      <c r="J600" s="12">
        <f t="shared" si="9"/>
        <v>2</v>
      </c>
      <c r="K600" s="15"/>
      <c r="L600" s="12" t="s">
        <v>17</v>
      </c>
      <c r="M600" s="16" t="s">
        <v>125</v>
      </c>
      <c r="N600" s="12" t="s">
        <v>12</v>
      </c>
      <c r="O600" s="12" t="s">
        <v>7</v>
      </c>
      <c r="P600" s="12" t="s">
        <v>790</v>
      </c>
    </row>
    <row r="601" spans="1:16" ht="13.5">
      <c r="A601" s="12">
        <v>600</v>
      </c>
      <c r="B601" s="12" t="s">
        <v>1274</v>
      </c>
      <c r="C601" s="12" t="s">
        <v>8</v>
      </c>
      <c r="D601" s="12" t="s">
        <v>166</v>
      </c>
      <c r="E601" s="13" t="s">
        <v>1275</v>
      </c>
      <c r="F601" s="12" t="s">
        <v>19</v>
      </c>
      <c r="G601" s="14">
        <v>2</v>
      </c>
      <c r="H601" s="12" t="s">
        <v>1514</v>
      </c>
      <c r="I601" s="12">
        <v>0.1</v>
      </c>
      <c r="J601" s="12">
        <f t="shared" si="9"/>
        <v>0.2</v>
      </c>
      <c r="K601" s="15"/>
      <c r="L601" s="12" t="s">
        <v>17</v>
      </c>
      <c r="M601" s="16" t="s">
        <v>21</v>
      </c>
      <c r="N601" s="12" t="s">
        <v>12</v>
      </c>
      <c r="O601" s="12" t="s">
        <v>7</v>
      </c>
      <c r="P601" s="12" t="s">
        <v>1264</v>
      </c>
    </row>
    <row r="602" spans="1:16" ht="13.5">
      <c r="A602" s="12">
        <v>601</v>
      </c>
      <c r="B602" s="12" t="s">
        <v>881</v>
      </c>
      <c r="C602" s="12" t="s">
        <v>8</v>
      </c>
      <c r="D602" s="12" t="s">
        <v>174</v>
      </c>
      <c r="E602" s="13" t="s">
        <v>882</v>
      </c>
      <c r="F602" s="12" t="s">
        <v>19</v>
      </c>
      <c r="G602" s="14">
        <v>2</v>
      </c>
      <c r="H602" s="12" t="s">
        <v>1512</v>
      </c>
      <c r="I602" s="12">
        <v>1</v>
      </c>
      <c r="J602" s="12">
        <f t="shared" si="9"/>
        <v>2</v>
      </c>
      <c r="K602" s="15"/>
      <c r="L602" s="12" t="s">
        <v>17</v>
      </c>
      <c r="M602" s="16" t="s">
        <v>41</v>
      </c>
      <c r="N602" s="12" t="s">
        <v>12</v>
      </c>
      <c r="O602" s="12" t="s">
        <v>7</v>
      </c>
      <c r="P602" s="12" t="s">
        <v>790</v>
      </c>
    </row>
    <row r="603" spans="1:16" ht="13.5">
      <c r="A603" s="12">
        <v>602</v>
      </c>
      <c r="B603" s="12" t="s">
        <v>941</v>
      </c>
      <c r="C603" s="12" t="s">
        <v>8</v>
      </c>
      <c r="D603" s="12" t="s">
        <v>884</v>
      </c>
      <c r="E603" s="13" t="s">
        <v>942</v>
      </c>
      <c r="F603" s="12" t="s">
        <v>19</v>
      </c>
      <c r="G603" s="14">
        <v>2</v>
      </c>
      <c r="H603" s="12" t="s">
        <v>1512</v>
      </c>
      <c r="I603" s="12">
        <v>1</v>
      </c>
      <c r="J603" s="12">
        <f t="shared" si="9"/>
        <v>2</v>
      </c>
      <c r="K603" s="15"/>
      <c r="L603" s="12" t="s">
        <v>247</v>
      </c>
      <c r="M603" s="16" t="s">
        <v>45</v>
      </c>
      <c r="N603" s="12" t="s">
        <v>12</v>
      </c>
      <c r="O603" s="12" t="s">
        <v>7</v>
      </c>
      <c r="P603" s="12" t="s">
        <v>790</v>
      </c>
    </row>
    <row r="604" spans="1:16" ht="13.5">
      <c r="A604" s="12">
        <v>603</v>
      </c>
      <c r="B604" s="12" t="s">
        <v>883</v>
      </c>
      <c r="C604" s="12" t="s">
        <v>8</v>
      </c>
      <c r="D604" s="12" t="s">
        <v>884</v>
      </c>
      <c r="E604" s="13" t="s">
        <v>885</v>
      </c>
      <c r="F604" s="12" t="s">
        <v>19</v>
      </c>
      <c r="G604" s="14">
        <v>2</v>
      </c>
      <c r="H604" s="12" t="s">
        <v>1512</v>
      </c>
      <c r="I604" s="12">
        <v>1</v>
      </c>
      <c r="J604" s="12">
        <f t="shared" si="9"/>
        <v>2</v>
      </c>
      <c r="K604" s="15"/>
      <c r="L604" s="12" t="s">
        <v>247</v>
      </c>
      <c r="M604" s="16" t="s">
        <v>11</v>
      </c>
      <c r="N604" s="12" t="s">
        <v>12</v>
      </c>
      <c r="O604" s="12" t="s">
        <v>7</v>
      </c>
      <c r="P604" s="12" t="s">
        <v>790</v>
      </c>
    </row>
    <row r="605" spans="1:16" ht="13.5">
      <c r="A605" s="12">
        <v>604</v>
      </c>
      <c r="B605" s="12" t="s">
        <v>949</v>
      </c>
      <c r="C605" s="12" t="s">
        <v>8</v>
      </c>
      <c r="D605" s="12" t="s">
        <v>306</v>
      </c>
      <c r="E605" s="13" t="s">
        <v>950</v>
      </c>
      <c r="F605" s="12" t="s">
        <v>19</v>
      </c>
      <c r="G605" s="14">
        <v>2</v>
      </c>
      <c r="H605" s="12" t="s">
        <v>1512</v>
      </c>
      <c r="I605" s="12">
        <v>1</v>
      </c>
      <c r="J605" s="12">
        <f t="shared" si="9"/>
        <v>2</v>
      </c>
      <c r="K605" s="15"/>
      <c r="L605" s="12" t="s">
        <v>17</v>
      </c>
      <c r="M605" s="16" t="s">
        <v>34</v>
      </c>
      <c r="N605" s="12" t="s">
        <v>12</v>
      </c>
      <c r="O605" s="12" t="s">
        <v>7</v>
      </c>
      <c r="P605" s="12" t="s">
        <v>790</v>
      </c>
    </row>
    <row r="606" spans="1:16" ht="13.5">
      <c r="A606" s="12">
        <v>605</v>
      </c>
      <c r="B606" s="12" t="s">
        <v>920</v>
      </c>
      <c r="C606" s="12" t="s">
        <v>8</v>
      </c>
      <c r="D606" s="12" t="s">
        <v>921</v>
      </c>
      <c r="E606" s="13" t="s">
        <v>922</v>
      </c>
      <c r="F606" s="12" t="s">
        <v>38</v>
      </c>
      <c r="G606" s="14">
        <v>6</v>
      </c>
      <c r="H606" s="12" t="s">
        <v>1512</v>
      </c>
      <c r="I606" s="12">
        <v>1</v>
      </c>
      <c r="J606" s="12">
        <f t="shared" si="9"/>
        <v>6</v>
      </c>
      <c r="K606" s="15"/>
      <c r="L606" s="12" t="s">
        <v>10</v>
      </c>
      <c r="M606" s="16" t="s">
        <v>11</v>
      </c>
      <c r="N606" s="12" t="s">
        <v>12</v>
      </c>
      <c r="O606" s="12" t="s">
        <v>7</v>
      </c>
      <c r="P606" s="12" t="s">
        <v>790</v>
      </c>
    </row>
    <row r="607" spans="1:16" ht="13.5">
      <c r="A607" s="12">
        <v>606</v>
      </c>
      <c r="B607" s="12" t="s">
        <v>923</v>
      </c>
      <c r="C607" s="12" t="s">
        <v>8</v>
      </c>
      <c r="D607" s="12" t="s">
        <v>924</v>
      </c>
      <c r="E607" s="13" t="s">
        <v>925</v>
      </c>
      <c r="F607" s="12" t="s">
        <v>19</v>
      </c>
      <c r="G607" s="14">
        <v>2</v>
      </c>
      <c r="H607" s="12" t="s">
        <v>1512</v>
      </c>
      <c r="I607" s="12">
        <v>1</v>
      </c>
      <c r="J607" s="12">
        <f t="shared" si="9"/>
        <v>2</v>
      </c>
      <c r="K607" s="15"/>
      <c r="L607" s="12" t="s">
        <v>247</v>
      </c>
      <c r="M607" s="16" t="s">
        <v>74</v>
      </c>
      <c r="N607" s="12" t="s">
        <v>12</v>
      </c>
      <c r="O607" s="12" t="s">
        <v>7</v>
      </c>
      <c r="P607" s="12" t="s">
        <v>790</v>
      </c>
    </row>
    <row r="608" spans="1:16" ht="13.5">
      <c r="A608" s="12">
        <v>607</v>
      </c>
      <c r="B608" s="12" t="s">
        <v>612</v>
      </c>
      <c r="C608" s="12" t="s">
        <v>8</v>
      </c>
      <c r="D608" s="12" t="s">
        <v>222</v>
      </c>
      <c r="E608" s="13" t="s">
        <v>1780</v>
      </c>
      <c r="F608" s="12" t="s">
        <v>19</v>
      </c>
      <c r="G608" s="14">
        <v>2</v>
      </c>
      <c r="H608" s="12" t="s">
        <v>1504</v>
      </c>
      <c r="I608" s="12">
        <v>1</v>
      </c>
      <c r="J608" s="12">
        <f t="shared" si="9"/>
        <v>2</v>
      </c>
      <c r="K608" s="15">
        <v>5.8</v>
      </c>
      <c r="L608" s="12" t="s">
        <v>17</v>
      </c>
      <c r="M608" s="16" t="s">
        <v>41</v>
      </c>
      <c r="N608" s="12" t="s">
        <v>12</v>
      </c>
      <c r="O608" s="12" t="s">
        <v>7</v>
      </c>
      <c r="P608" s="12" t="s">
        <v>613</v>
      </c>
    </row>
    <row r="609" spans="1:16" ht="13.5">
      <c r="A609" s="12">
        <v>608</v>
      </c>
      <c r="B609" s="12" t="s">
        <v>724</v>
      </c>
      <c r="C609" s="12" t="s">
        <v>8</v>
      </c>
      <c r="D609" s="12" t="s">
        <v>306</v>
      </c>
      <c r="E609" s="13" t="s">
        <v>725</v>
      </c>
      <c r="F609" s="12" t="s">
        <v>19</v>
      </c>
      <c r="G609" s="14">
        <v>2</v>
      </c>
      <c r="H609" s="12" t="s">
        <v>1504</v>
      </c>
      <c r="I609" s="12">
        <v>0.9</v>
      </c>
      <c r="J609" s="12">
        <f t="shared" si="9"/>
        <v>1.8</v>
      </c>
      <c r="K609" s="15"/>
      <c r="L609" s="12" t="s">
        <v>17</v>
      </c>
      <c r="M609" s="16" t="s">
        <v>21</v>
      </c>
      <c r="N609" s="12" t="s">
        <v>12</v>
      </c>
      <c r="O609" s="12" t="s">
        <v>7</v>
      </c>
      <c r="P609" s="12" t="s">
        <v>613</v>
      </c>
    </row>
    <row r="610" spans="1:16" ht="13.5">
      <c r="A610" s="12">
        <v>609</v>
      </c>
      <c r="B610" s="12" t="s">
        <v>729</v>
      </c>
      <c r="C610" s="12" t="s">
        <v>8</v>
      </c>
      <c r="D610" s="12" t="s">
        <v>306</v>
      </c>
      <c r="E610" s="13" t="s">
        <v>730</v>
      </c>
      <c r="F610" s="12" t="s">
        <v>19</v>
      </c>
      <c r="G610" s="14">
        <v>2</v>
      </c>
      <c r="H610" s="12" t="s">
        <v>1504</v>
      </c>
      <c r="I610" s="12">
        <v>1</v>
      </c>
      <c r="J610" s="12">
        <f t="shared" si="9"/>
        <v>2</v>
      </c>
      <c r="K610" s="15"/>
      <c r="L610" s="12" t="s">
        <v>17</v>
      </c>
      <c r="M610" s="16" t="s">
        <v>45</v>
      </c>
      <c r="N610" s="12" t="s">
        <v>12</v>
      </c>
      <c r="O610" s="12" t="s">
        <v>7</v>
      </c>
      <c r="P610" s="12" t="s">
        <v>613</v>
      </c>
    </row>
    <row r="611" spans="1:16" ht="13.5">
      <c r="A611" s="12">
        <v>610</v>
      </c>
      <c r="B611" s="12" t="s">
        <v>622</v>
      </c>
      <c r="C611" s="12" t="s">
        <v>8</v>
      </c>
      <c r="D611" s="12" t="s">
        <v>488</v>
      </c>
      <c r="E611" s="13" t="s">
        <v>623</v>
      </c>
      <c r="F611" s="12" t="s">
        <v>19</v>
      </c>
      <c r="G611" s="14">
        <v>2</v>
      </c>
      <c r="H611" s="12" t="s">
        <v>623</v>
      </c>
      <c r="I611" s="12">
        <v>1</v>
      </c>
      <c r="J611" s="12">
        <f t="shared" si="9"/>
        <v>2</v>
      </c>
      <c r="K611" s="15">
        <f>SUM(J611:J615)</f>
        <v>11.6</v>
      </c>
      <c r="L611" s="12" t="s">
        <v>17</v>
      </c>
      <c r="M611" s="16" t="s">
        <v>45</v>
      </c>
      <c r="N611" s="12" t="s">
        <v>12</v>
      </c>
      <c r="O611" s="12" t="s">
        <v>7</v>
      </c>
      <c r="P611" s="12" t="s">
        <v>621</v>
      </c>
    </row>
    <row r="612" spans="1:16" ht="13.5">
      <c r="A612" s="12">
        <v>611</v>
      </c>
      <c r="B612" s="12" t="s">
        <v>618</v>
      </c>
      <c r="C612" s="12" t="s">
        <v>8</v>
      </c>
      <c r="D612" s="12" t="s">
        <v>619</v>
      </c>
      <c r="E612" s="13" t="s">
        <v>1781</v>
      </c>
      <c r="F612" s="12" t="s">
        <v>38</v>
      </c>
      <c r="G612" s="14">
        <v>6</v>
      </c>
      <c r="H612" s="12" t="s">
        <v>623</v>
      </c>
      <c r="I612" s="12">
        <v>0.7</v>
      </c>
      <c r="J612" s="12">
        <f t="shared" si="9"/>
        <v>4.1999999999999993</v>
      </c>
      <c r="K612" s="15"/>
      <c r="L612" s="12" t="s">
        <v>10</v>
      </c>
      <c r="M612" s="16" t="s">
        <v>125</v>
      </c>
      <c r="N612" s="12" t="s">
        <v>12</v>
      </c>
      <c r="O612" s="12" t="s">
        <v>7</v>
      </c>
      <c r="P612" s="12" t="s">
        <v>621</v>
      </c>
    </row>
    <row r="613" spans="1:16" ht="13.5">
      <c r="A613" s="12">
        <v>612</v>
      </c>
      <c r="B613" s="12" t="s">
        <v>701</v>
      </c>
      <c r="C613" s="12" t="s">
        <v>8</v>
      </c>
      <c r="D613" s="12" t="s">
        <v>702</v>
      </c>
      <c r="E613" s="13" t="s">
        <v>623</v>
      </c>
      <c r="F613" s="12" t="s">
        <v>19</v>
      </c>
      <c r="G613" s="14">
        <v>2</v>
      </c>
      <c r="H613" s="12" t="s">
        <v>623</v>
      </c>
      <c r="I613" s="12">
        <v>1</v>
      </c>
      <c r="J613" s="12">
        <f t="shared" si="9"/>
        <v>2</v>
      </c>
      <c r="K613" s="15"/>
      <c r="L613" s="12" t="s">
        <v>17</v>
      </c>
      <c r="M613" s="16" t="s">
        <v>11</v>
      </c>
      <c r="N613" s="12" t="s">
        <v>12</v>
      </c>
      <c r="O613" s="12" t="s">
        <v>7</v>
      </c>
      <c r="P613" s="12" t="s">
        <v>621</v>
      </c>
    </row>
    <row r="614" spans="1:16" ht="13.5">
      <c r="A614" s="12">
        <v>613</v>
      </c>
      <c r="B614" s="12" t="s">
        <v>693</v>
      </c>
      <c r="C614" s="12" t="s">
        <v>8</v>
      </c>
      <c r="D614" s="12" t="s">
        <v>694</v>
      </c>
      <c r="E614" s="13" t="s">
        <v>623</v>
      </c>
      <c r="F614" s="12" t="s">
        <v>19</v>
      </c>
      <c r="G614" s="14">
        <v>2</v>
      </c>
      <c r="H614" s="12" t="s">
        <v>623</v>
      </c>
      <c r="I614" s="12">
        <v>1</v>
      </c>
      <c r="J614" s="12">
        <f t="shared" si="9"/>
        <v>2</v>
      </c>
      <c r="K614" s="15"/>
      <c r="L614" s="12" t="s">
        <v>88</v>
      </c>
      <c r="M614" s="16" t="s">
        <v>11</v>
      </c>
      <c r="N614" s="12" t="s">
        <v>12</v>
      </c>
      <c r="O614" s="12" t="s">
        <v>7</v>
      </c>
      <c r="P614" s="12" t="s">
        <v>621</v>
      </c>
    </row>
    <row r="615" spans="1:16" ht="13.5">
      <c r="A615" s="12">
        <v>614</v>
      </c>
      <c r="B615" s="12" t="s">
        <v>1600</v>
      </c>
      <c r="C615" s="12" t="s">
        <v>8</v>
      </c>
      <c r="D615" s="12" t="s">
        <v>640</v>
      </c>
      <c r="E615" s="13" t="s">
        <v>620</v>
      </c>
      <c r="F615" s="12" t="s">
        <v>19</v>
      </c>
      <c r="G615" s="14">
        <v>2</v>
      </c>
      <c r="H615" s="12" t="s">
        <v>623</v>
      </c>
      <c r="I615" s="12">
        <v>0.7</v>
      </c>
      <c r="J615" s="12">
        <f t="shared" si="9"/>
        <v>1.4</v>
      </c>
      <c r="K615" s="15"/>
      <c r="L615" s="12" t="s">
        <v>17</v>
      </c>
      <c r="M615" s="16" t="s">
        <v>125</v>
      </c>
      <c r="N615" s="12" t="s">
        <v>12</v>
      </c>
      <c r="O615" s="12" t="s">
        <v>7</v>
      </c>
      <c r="P615" s="12" t="s">
        <v>621</v>
      </c>
    </row>
    <row r="616" spans="1:16" ht="13.5">
      <c r="A616" s="12">
        <v>615</v>
      </c>
      <c r="B616" s="12" t="s">
        <v>407</v>
      </c>
      <c r="C616" s="12" t="s">
        <v>8</v>
      </c>
      <c r="D616" s="12" t="s">
        <v>408</v>
      </c>
      <c r="E616" s="13" t="s">
        <v>1782</v>
      </c>
      <c r="F616" s="12" t="s">
        <v>19</v>
      </c>
      <c r="G616" s="14">
        <v>2</v>
      </c>
      <c r="H616" s="12" t="s">
        <v>1442</v>
      </c>
      <c r="I616" s="12">
        <v>0.7</v>
      </c>
      <c r="J616" s="12">
        <f t="shared" si="9"/>
        <v>1.4</v>
      </c>
      <c r="K616" s="15">
        <v>2.8</v>
      </c>
      <c r="L616" s="12" t="s">
        <v>17</v>
      </c>
      <c r="M616" s="16" t="s">
        <v>83</v>
      </c>
      <c r="N616" s="12" t="s">
        <v>12</v>
      </c>
      <c r="O616" s="12" t="s">
        <v>7</v>
      </c>
      <c r="P616" s="12" t="s">
        <v>409</v>
      </c>
    </row>
    <row r="617" spans="1:16" ht="13.5">
      <c r="A617" s="12">
        <v>616</v>
      </c>
      <c r="B617" s="12" t="s">
        <v>545</v>
      </c>
      <c r="C617" s="12" t="s">
        <v>8</v>
      </c>
      <c r="D617" s="12" t="s">
        <v>495</v>
      </c>
      <c r="E617" s="13" t="s">
        <v>546</v>
      </c>
      <c r="F617" s="12" t="s">
        <v>19</v>
      </c>
      <c r="G617" s="14">
        <v>2</v>
      </c>
      <c r="H617" s="12" t="s">
        <v>1443</v>
      </c>
      <c r="I617" s="12">
        <v>0.7</v>
      </c>
      <c r="J617" s="12">
        <f t="shared" si="9"/>
        <v>1.4</v>
      </c>
      <c r="K617" s="15"/>
      <c r="L617" s="12" t="s">
        <v>88</v>
      </c>
      <c r="M617" s="16" t="s">
        <v>45</v>
      </c>
      <c r="N617" s="12" t="s">
        <v>12</v>
      </c>
      <c r="O617" s="12" t="s">
        <v>7</v>
      </c>
      <c r="P617" s="12" t="s">
        <v>409</v>
      </c>
    </row>
    <row r="618" spans="1:16" ht="13.5">
      <c r="A618" s="12">
        <v>617</v>
      </c>
      <c r="B618" s="12" t="s">
        <v>897</v>
      </c>
      <c r="C618" s="12" t="s">
        <v>8</v>
      </c>
      <c r="D618" s="12" t="s">
        <v>51</v>
      </c>
      <c r="E618" s="13" t="s">
        <v>898</v>
      </c>
      <c r="F618" s="12" t="s">
        <v>19</v>
      </c>
      <c r="G618" s="14">
        <v>2</v>
      </c>
      <c r="H618" s="12" t="s">
        <v>977</v>
      </c>
      <c r="I618" s="12">
        <v>1</v>
      </c>
      <c r="J618" s="12">
        <f t="shared" si="9"/>
        <v>2</v>
      </c>
      <c r="K618" s="15">
        <v>8</v>
      </c>
      <c r="L618" s="12" t="s">
        <v>17</v>
      </c>
      <c r="M618" s="16" t="s">
        <v>11</v>
      </c>
      <c r="N618" s="12" t="s">
        <v>12</v>
      </c>
      <c r="O618" s="12" t="s">
        <v>7</v>
      </c>
      <c r="P618" s="12" t="s">
        <v>896</v>
      </c>
    </row>
    <row r="619" spans="1:16" ht="13.5">
      <c r="A619" s="12">
        <v>618</v>
      </c>
      <c r="B619" s="12" t="s">
        <v>895</v>
      </c>
      <c r="C619" s="12" t="s">
        <v>8</v>
      </c>
      <c r="D619" s="12" t="s">
        <v>306</v>
      </c>
      <c r="E619" s="13" t="s">
        <v>1783</v>
      </c>
      <c r="F619" s="12" t="s">
        <v>19</v>
      </c>
      <c r="G619" s="14">
        <v>2</v>
      </c>
      <c r="H619" s="12" t="s">
        <v>977</v>
      </c>
      <c r="I619" s="12">
        <v>1</v>
      </c>
      <c r="J619" s="12">
        <f t="shared" si="9"/>
        <v>2</v>
      </c>
      <c r="K619" s="15"/>
      <c r="L619" s="12" t="s">
        <v>17</v>
      </c>
      <c r="M619" s="16" t="s">
        <v>34</v>
      </c>
      <c r="N619" s="12" t="s">
        <v>12</v>
      </c>
      <c r="O619" s="12" t="s">
        <v>7</v>
      </c>
      <c r="P619" s="12" t="s">
        <v>896</v>
      </c>
    </row>
    <row r="620" spans="1:16" ht="13.5">
      <c r="A620" s="12">
        <v>619</v>
      </c>
      <c r="B620" s="12" t="s">
        <v>975</v>
      </c>
      <c r="C620" s="12" t="s">
        <v>8</v>
      </c>
      <c r="D620" s="12" t="s">
        <v>976</v>
      </c>
      <c r="E620" s="13" t="s">
        <v>977</v>
      </c>
      <c r="F620" s="12" t="s">
        <v>19</v>
      </c>
      <c r="G620" s="14">
        <v>2</v>
      </c>
      <c r="H620" s="12" t="s">
        <v>977</v>
      </c>
      <c r="I620" s="12">
        <v>1</v>
      </c>
      <c r="J620" s="12">
        <f t="shared" si="9"/>
        <v>2</v>
      </c>
      <c r="K620" s="15"/>
      <c r="L620" s="12" t="s">
        <v>17</v>
      </c>
      <c r="M620" s="16" t="s">
        <v>18</v>
      </c>
      <c r="N620" s="12" t="s">
        <v>12</v>
      </c>
      <c r="O620" s="12" t="s">
        <v>7</v>
      </c>
      <c r="P620" s="12" t="s">
        <v>896</v>
      </c>
    </row>
    <row r="621" spans="1:16" ht="13.5">
      <c r="A621" s="12">
        <v>620</v>
      </c>
      <c r="B621" s="12" t="s">
        <v>982</v>
      </c>
      <c r="C621" s="12" t="s">
        <v>8</v>
      </c>
      <c r="D621" s="12" t="s">
        <v>79</v>
      </c>
      <c r="E621" s="13" t="s">
        <v>983</v>
      </c>
      <c r="F621" s="12" t="s">
        <v>19</v>
      </c>
      <c r="G621" s="14">
        <v>2</v>
      </c>
      <c r="H621" s="12" t="s">
        <v>977</v>
      </c>
      <c r="I621" s="12">
        <v>1</v>
      </c>
      <c r="J621" s="12">
        <f t="shared" si="9"/>
        <v>2</v>
      </c>
      <c r="K621" s="15"/>
      <c r="L621" s="12" t="s">
        <v>17</v>
      </c>
      <c r="M621" s="16" t="s">
        <v>34</v>
      </c>
      <c r="N621" s="12" t="s">
        <v>12</v>
      </c>
      <c r="O621" s="12" t="s">
        <v>7</v>
      </c>
      <c r="P621" s="12" t="s">
        <v>896</v>
      </c>
    </row>
    <row r="622" spans="1:16" ht="13.5">
      <c r="A622" s="12">
        <v>621</v>
      </c>
      <c r="B622" s="12" t="s">
        <v>1007</v>
      </c>
      <c r="C622" s="12" t="s">
        <v>8</v>
      </c>
      <c r="D622" s="12" t="s">
        <v>1008</v>
      </c>
      <c r="E622" s="13" t="s">
        <v>1784</v>
      </c>
      <c r="F622" s="12" t="s">
        <v>38</v>
      </c>
      <c r="G622" s="14">
        <v>6</v>
      </c>
      <c r="H622" s="12" t="s">
        <v>1546</v>
      </c>
      <c r="I622" s="12">
        <v>0.3</v>
      </c>
      <c r="J622" s="12">
        <f t="shared" si="9"/>
        <v>1.7999999999999998</v>
      </c>
      <c r="K622" s="15">
        <f>SUM(J622:J636)</f>
        <v>13.799999999999999</v>
      </c>
      <c r="L622" s="12" t="s">
        <v>10</v>
      </c>
      <c r="M622" s="16" t="s">
        <v>121</v>
      </c>
      <c r="N622" s="12" t="s">
        <v>89</v>
      </c>
      <c r="O622" s="12" t="s">
        <v>1009</v>
      </c>
      <c r="P622" s="12" t="s">
        <v>1011</v>
      </c>
    </row>
    <row r="623" spans="1:16" ht="13.5">
      <c r="A623" s="12">
        <v>622</v>
      </c>
      <c r="B623" s="12" t="s">
        <v>1649</v>
      </c>
      <c r="C623" s="12" t="s">
        <v>8</v>
      </c>
      <c r="D623" s="12" t="s">
        <v>1203</v>
      </c>
      <c r="E623" s="13" t="s">
        <v>1010</v>
      </c>
      <c r="F623" s="12" t="s">
        <v>38</v>
      </c>
      <c r="G623" s="14">
        <v>6</v>
      </c>
      <c r="H623" s="12" t="s">
        <v>1546</v>
      </c>
      <c r="I623" s="12">
        <v>0.3</v>
      </c>
      <c r="J623" s="12">
        <f t="shared" si="9"/>
        <v>1.7999999999999998</v>
      </c>
      <c r="K623" s="15"/>
      <c r="L623" s="12" t="s">
        <v>10</v>
      </c>
      <c r="M623" s="16" t="s">
        <v>121</v>
      </c>
      <c r="N623" s="12" t="s">
        <v>536</v>
      </c>
      <c r="O623" s="12" t="s">
        <v>1574</v>
      </c>
      <c r="P623" s="12" t="s">
        <v>1011</v>
      </c>
    </row>
    <row r="624" spans="1:16" ht="13.5">
      <c r="A624" s="12">
        <v>623</v>
      </c>
      <c r="B624" s="12" t="s">
        <v>1042</v>
      </c>
      <c r="C624" s="12" t="s">
        <v>8</v>
      </c>
      <c r="D624" s="12" t="s">
        <v>1043</v>
      </c>
      <c r="E624" s="13" t="s">
        <v>1044</v>
      </c>
      <c r="F624" s="12" t="s">
        <v>19</v>
      </c>
      <c r="G624" s="14">
        <v>2</v>
      </c>
      <c r="H624" s="12" t="s">
        <v>1537</v>
      </c>
      <c r="I624" s="12">
        <v>0.1</v>
      </c>
      <c r="J624" s="12">
        <f t="shared" si="9"/>
        <v>0.2</v>
      </c>
      <c r="K624" s="15"/>
      <c r="L624" s="12" t="s">
        <v>247</v>
      </c>
      <c r="M624" s="16" t="s">
        <v>11</v>
      </c>
      <c r="N624" s="12" t="s">
        <v>12</v>
      </c>
      <c r="O624" s="12" t="s">
        <v>7</v>
      </c>
      <c r="P624" s="12" t="s">
        <v>911</v>
      </c>
    </row>
    <row r="625" spans="1:16" ht="13.5">
      <c r="A625" s="12">
        <v>624</v>
      </c>
      <c r="B625" s="12" t="s">
        <v>1181</v>
      </c>
      <c r="C625" s="12" t="s">
        <v>8</v>
      </c>
      <c r="D625" s="12" t="s">
        <v>1182</v>
      </c>
      <c r="E625" s="18" t="s">
        <v>1785</v>
      </c>
      <c r="F625" s="12" t="s">
        <v>19</v>
      </c>
      <c r="G625" s="14">
        <v>2</v>
      </c>
      <c r="H625" s="12" t="s">
        <v>1547</v>
      </c>
      <c r="I625" s="12">
        <v>0.1</v>
      </c>
      <c r="J625" s="12">
        <f t="shared" si="9"/>
        <v>0.2</v>
      </c>
      <c r="K625" s="15"/>
      <c r="L625" s="12" t="s">
        <v>247</v>
      </c>
      <c r="M625" s="16" t="s">
        <v>34</v>
      </c>
      <c r="N625" s="12" t="s">
        <v>12</v>
      </c>
      <c r="O625" s="12" t="s">
        <v>7</v>
      </c>
      <c r="P625" s="12" t="s">
        <v>1110</v>
      </c>
    </row>
    <row r="626" spans="1:16" ht="13.5">
      <c r="A626" s="12">
        <v>625</v>
      </c>
      <c r="B626" s="12" t="s">
        <v>1163</v>
      </c>
      <c r="C626" s="12" t="s">
        <v>8</v>
      </c>
      <c r="D626" s="12" t="s">
        <v>1164</v>
      </c>
      <c r="E626" s="18" t="s">
        <v>1785</v>
      </c>
      <c r="F626" s="12" t="s">
        <v>19</v>
      </c>
      <c r="G626" s="14">
        <v>2</v>
      </c>
      <c r="H626" s="12" t="s">
        <v>1547</v>
      </c>
      <c r="I626" s="12">
        <v>0.1</v>
      </c>
      <c r="J626" s="12">
        <f t="shared" si="9"/>
        <v>0.2</v>
      </c>
      <c r="K626" s="15"/>
      <c r="L626" s="12" t="s">
        <v>247</v>
      </c>
      <c r="M626" s="16" t="s">
        <v>11</v>
      </c>
      <c r="N626" s="12" t="s">
        <v>12</v>
      </c>
      <c r="O626" s="12" t="s">
        <v>7</v>
      </c>
      <c r="P626" s="12" t="s">
        <v>1110</v>
      </c>
    </row>
    <row r="627" spans="1:16" ht="13.5">
      <c r="A627" s="12">
        <v>626</v>
      </c>
      <c r="B627" s="12" t="s">
        <v>1165</v>
      </c>
      <c r="C627" s="12" t="s">
        <v>8</v>
      </c>
      <c r="D627" s="12" t="s">
        <v>737</v>
      </c>
      <c r="E627" s="18" t="s">
        <v>1785</v>
      </c>
      <c r="F627" s="12" t="s">
        <v>19</v>
      </c>
      <c r="G627" s="14">
        <v>2</v>
      </c>
      <c r="H627" s="12" t="s">
        <v>1547</v>
      </c>
      <c r="I627" s="12">
        <v>0.1</v>
      </c>
      <c r="J627" s="12">
        <f t="shared" si="9"/>
        <v>0.2</v>
      </c>
      <c r="K627" s="15"/>
      <c r="L627" s="12" t="s">
        <v>247</v>
      </c>
      <c r="M627" s="16" t="s">
        <v>24</v>
      </c>
      <c r="N627" s="12" t="s">
        <v>12</v>
      </c>
      <c r="O627" s="12" t="s">
        <v>7</v>
      </c>
      <c r="P627" s="12" t="s">
        <v>1110</v>
      </c>
    </row>
    <row r="628" spans="1:16" ht="13.5">
      <c r="A628" s="12">
        <v>627</v>
      </c>
      <c r="B628" s="12" t="s">
        <v>1133</v>
      </c>
      <c r="C628" s="12" t="s">
        <v>8</v>
      </c>
      <c r="D628" s="12" t="s">
        <v>256</v>
      </c>
      <c r="E628" s="18" t="s">
        <v>1786</v>
      </c>
      <c r="F628" s="12" t="s">
        <v>19</v>
      </c>
      <c r="G628" s="14">
        <v>2</v>
      </c>
      <c r="H628" s="12" t="s">
        <v>1547</v>
      </c>
      <c r="I628" s="12">
        <v>0.3</v>
      </c>
      <c r="J628" s="12">
        <f t="shared" si="9"/>
        <v>0.6</v>
      </c>
      <c r="K628" s="15"/>
      <c r="L628" s="12" t="s">
        <v>17</v>
      </c>
      <c r="M628" s="16" t="s">
        <v>18</v>
      </c>
      <c r="N628" s="12" t="s">
        <v>12</v>
      </c>
      <c r="O628" s="12" t="s">
        <v>7</v>
      </c>
      <c r="P628" s="12" t="s">
        <v>1110</v>
      </c>
    </row>
    <row r="629" spans="1:16" ht="13.5">
      <c r="A629" s="12">
        <v>628</v>
      </c>
      <c r="B629" s="12" t="s">
        <v>1105</v>
      </c>
      <c r="C629" s="12" t="s">
        <v>8</v>
      </c>
      <c r="D629" s="12" t="s">
        <v>166</v>
      </c>
      <c r="E629" s="13" t="s">
        <v>1106</v>
      </c>
      <c r="F629" s="12" t="s">
        <v>19</v>
      </c>
      <c r="G629" s="14">
        <v>2</v>
      </c>
      <c r="H629" s="12" t="s">
        <v>1546</v>
      </c>
      <c r="I629" s="12">
        <v>1</v>
      </c>
      <c r="J629" s="12">
        <f t="shared" si="9"/>
        <v>2</v>
      </c>
      <c r="K629" s="15"/>
      <c r="L629" s="12" t="s">
        <v>17</v>
      </c>
      <c r="M629" s="16" t="s">
        <v>18</v>
      </c>
      <c r="N629" s="12" t="s">
        <v>12</v>
      </c>
      <c r="O629" s="12" t="s">
        <v>7</v>
      </c>
      <c r="P629" s="12" t="s">
        <v>1011</v>
      </c>
    </row>
    <row r="630" spans="1:16" ht="13.5">
      <c r="A630" s="12">
        <v>629</v>
      </c>
      <c r="B630" s="12" t="s">
        <v>1109</v>
      </c>
      <c r="C630" s="12" t="s">
        <v>8</v>
      </c>
      <c r="D630" s="12" t="s">
        <v>166</v>
      </c>
      <c r="E630" s="18" t="s">
        <v>1787</v>
      </c>
      <c r="F630" s="12" t="s">
        <v>19</v>
      </c>
      <c r="G630" s="14">
        <v>2</v>
      </c>
      <c r="H630" s="12" t="s">
        <v>1547</v>
      </c>
      <c r="I630" s="12">
        <v>0.1</v>
      </c>
      <c r="J630" s="12">
        <f t="shared" si="9"/>
        <v>0.2</v>
      </c>
      <c r="K630" s="15"/>
      <c r="L630" s="12" t="s">
        <v>17</v>
      </c>
      <c r="M630" s="16" t="s">
        <v>21</v>
      </c>
      <c r="N630" s="12" t="s">
        <v>12</v>
      </c>
      <c r="O630" s="12" t="s">
        <v>7</v>
      </c>
      <c r="P630" s="12" t="s">
        <v>1110</v>
      </c>
    </row>
    <row r="631" spans="1:16" ht="13.5">
      <c r="A631" s="12">
        <v>630</v>
      </c>
      <c r="B631" s="12" t="s">
        <v>1047</v>
      </c>
      <c r="C631" s="12" t="s">
        <v>8</v>
      </c>
      <c r="D631" s="12" t="s">
        <v>166</v>
      </c>
      <c r="E631" s="13" t="s">
        <v>1048</v>
      </c>
      <c r="F631" s="12" t="s">
        <v>19</v>
      </c>
      <c r="G631" s="14">
        <v>2</v>
      </c>
      <c r="H631" s="12" t="s">
        <v>1537</v>
      </c>
      <c r="I631" s="12">
        <v>0.1</v>
      </c>
      <c r="J631" s="12">
        <f t="shared" si="9"/>
        <v>0.2</v>
      </c>
      <c r="K631" s="15"/>
      <c r="L631" s="12" t="s">
        <v>17</v>
      </c>
      <c r="M631" s="16" t="s">
        <v>74</v>
      </c>
      <c r="N631" s="12" t="s">
        <v>12</v>
      </c>
      <c r="O631" s="12" t="s">
        <v>7</v>
      </c>
      <c r="P631" s="12" t="s">
        <v>911</v>
      </c>
    </row>
    <row r="632" spans="1:16" ht="13.5">
      <c r="A632" s="12">
        <v>631</v>
      </c>
      <c r="B632" s="12" t="s">
        <v>1130</v>
      </c>
      <c r="C632" s="12" t="s">
        <v>8</v>
      </c>
      <c r="D632" s="12" t="s">
        <v>1131</v>
      </c>
      <c r="E632" s="13" t="s">
        <v>1132</v>
      </c>
      <c r="F632" s="12" t="s">
        <v>19</v>
      </c>
      <c r="G632" s="14">
        <v>2</v>
      </c>
      <c r="H632" s="12" t="s">
        <v>1547</v>
      </c>
      <c r="I632" s="12">
        <v>0.7</v>
      </c>
      <c r="J632" s="12">
        <f t="shared" si="9"/>
        <v>1.4</v>
      </c>
      <c r="K632" s="15"/>
      <c r="L632" s="12" t="s">
        <v>10</v>
      </c>
      <c r="M632" s="16" t="s">
        <v>74</v>
      </c>
      <c r="N632" s="12" t="s">
        <v>12</v>
      </c>
      <c r="O632" s="12" t="s">
        <v>7</v>
      </c>
      <c r="P632" s="12" t="s">
        <v>1011</v>
      </c>
    </row>
    <row r="633" spans="1:16" ht="13.5">
      <c r="A633" s="12">
        <v>632</v>
      </c>
      <c r="B633" s="12" t="s">
        <v>1129</v>
      </c>
      <c r="C633" s="12" t="s">
        <v>8</v>
      </c>
      <c r="D633" s="12" t="s">
        <v>1052</v>
      </c>
      <c r="E633" s="18" t="s">
        <v>1788</v>
      </c>
      <c r="F633" s="12" t="s">
        <v>19</v>
      </c>
      <c r="G633" s="14">
        <v>2</v>
      </c>
      <c r="H633" s="12" t="s">
        <v>1547</v>
      </c>
      <c r="I633" s="12">
        <v>0.1</v>
      </c>
      <c r="J633" s="12">
        <f t="shared" si="9"/>
        <v>0.2</v>
      </c>
      <c r="K633" s="15"/>
      <c r="L633" s="12" t="s">
        <v>247</v>
      </c>
      <c r="M633" s="16" t="s">
        <v>21</v>
      </c>
      <c r="N633" s="12" t="s">
        <v>12</v>
      </c>
      <c r="O633" s="12" t="s">
        <v>7</v>
      </c>
      <c r="P633" s="12" t="s">
        <v>1110</v>
      </c>
    </row>
    <row r="634" spans="1:16" ht="13.5">
      <c r="A634" s="12">
        <v>633</v>
      </c>
      <c r="B634" s="12" t="s">
        <v>1183</v>
      </c>
      <c r="C634" s="12" t="s">
        <v>8</v>
      </c>
      <c r="D634" s="12" t="s">
        <v>174</v>
      </c>
      <c r="E634" s="18" t="s">
        <v>1786</v>
      </c>
      <c r="F634" s="12" t="s">
        <v>19</v>
      </c>
      <c r="G634" s="14">
        <v>2</v>
      </c>
      <c r="H634" s="12" t="s">
        <v>1547</v>
      </c>
      <c r="I634" s="12">
        <v>0.3</v>
      </c>
      <c r="J634" s="12">
        <f t="shared" si="9"/>
        <v>0.6</v>
      </c>
      <c r="K634" s="15"/>
      <c r="L634" s="12" t="s">
        <v>17</v>
      </c>
      <c r="M634" s="16" t="s">
        <v>125</v>
      </c>
      <c r="N634" s="12" t="s">
        <v>12</v>
      </c>
      <c r="O634" s="12" t="s">
        <v>7</v>
      </c>
      <c r="P634" s="12" t="s">
        <v>1110</v>
      </c>
    </row>
    <row r="635" spans="1:16" ht="13.5">
      <c r="A635" s="12">
        <v>634</v>
      </c>
      <c r="B635" s="12" t="s">
        <v>1162</v>
      </c>
      <c r="C635" s="12" t="s">
        <v>8</v>
      </c>
      <c r="D635" s="12" t="s">
        <v>921</v>
      </c>
      <c r="E635" s="18" t="s">
        <v>1785</v>
      </c>
      <c r="F635" s="12" t="s">
        <v>38</v>
      </c>
      <c r="G635" s="14">
        <v>6</v>
      </c>
      <c r="H635" s="12" t="s">
        <v>1547</v>
      </c>
      <c r="I635" s="12">
        <v>0.1</v>
      </c>
      <c r="J635" s="12">
        <f t="shared" si="9"/>
        <v>0.60000000000000009</v>
      </c>
      <c r="K635" s="15"/>
      <c r="L635" s="12" t="s">
        <v>10</v>
      </c>
      <c r="M635" s="16" t="s">
        <v>24</v>
      </c>
      <c r="N635" s="12" t="s">
        <v>12</v>
      </c>
      <c r="O635" s="12" t="s">
        <v>7</v>
      </c>
      <c r="P635" s="12" t="s">
        <v>1110</v>
      </c>
    </row>
    <row r="636" spans="1:16" ht="13.5">
      <c r="A636" s="12">
        <v>635</v>
      </c>
      <c r="B636" s="12" t="s">
        <v>1107</v>
      </c>
      <c r="C636" s="12" t="s">
        <v>8</v>
      </c>
      <c r="D636" s="12" t="s">
        <v>544</v>
      </c>
      <c r="E636" s="13" t="s">
        <v>1108</v>
      </c>
      <c r="F636" s="12" t="s">
        <v>38</v>
      </c>
      <c r="G636" s="14">
        <v>6</v>
      </c>
      <c r="H636" s="12" t="s">
        <v>1547</v>
      </c>
      <c r="I636" s="12">
        <v>0.6</v>
      </c>
      <c r="J636" s="12">
        <f t="shared" si="9"/>
        <v>3.5999999999999996</v>
      </c>
      <c r="K636" s="15"/>
      <c r="L636" s="12" t="s">
        <v>10</v>
      </c>
      <c r="M636" s="16" t="s">
        <v>45</v>
      </c>
      <c r="N636" s="12" t="s">
        <v>12</v>
      </c>
      <c r="O636" s="12" t="s">
        <v>7</v>
      </c>
      <c r="P636" s="12" t="s">
        <v>1011</v>
      </c>
    </row>
    <row r="637" spans="1:16" ht="13.5">
      <c r="A637" s="12">
        <v>636</v>
      </c>
      <c r="B637" s="12" t="s">
        <v>1049</v>
      </c>
      <c r="C637" s="12" t="s">
        <v>8</v>
      </c>
      <c r="D637" s="12" t="s">
        <v>1050</v>
      </c>
      <c r="E637" s="13" t="s">
        <v>660</v>
      </c>
      <c r="F637" s="12" t="s">
        <v>10</v>
      </c>
      <c r="G637" s="14">
        <v>0</v>
      </c>
      <c r="H637" s="12" t="s">
        <v>660</v>
      </c>
      <c r="I637" s="12">
        <v>1</v>
      </c>
      <c r="J637" s="12">
        <f t="shared" si="9"/>
        <v>0</v>
      </c>
      <c r="K637" s="15">
        <v>2</v>
      </c>
      <c r="L637" s="12" t="s">
        <v>10</v>
      </c>
      <c r="M637" s="16" t="s">
        <v>34</v>
      </c>
      <c r="N637" s="12" t="s">
        <v>12</v>
      </c>
      <c r="O637" s="12" t="s">
        <v>7</v>
      </c>
      <c r="P637" s="12" t="s">
        <v>661</v>
      </c>
    </row>
    <row r="638" spans="1:16" ht="13.5">
      <c r="A638" s="12">
        <v>637</v>
      </c>
      <c r="B638" s="12" t="s">
        <v>659</v>
      </c>
      <c r="C638" s="12" t="s">
        <v>8</v>
      </c>
      <c r="D638" s="12" t="s">
        <v>552</v>
      </c>
      <c r="E638" s="13" t="s">
        <v>1789</v>
      </c>
      <c r="F638" s="12" t="s">
        <v>19</v>
      </c>
      <c r="G638" s="14">
        <v>2</v>
      </c>
      <c r="H638" s="12" t="s">
        <v>660</v>
      </c>
      <c r="I638" s="12">
        <v>1</v>
      </c>
      <c r="J638" s="12">
        <f t="shared" si="9"/>
        <v>2</v>
      </c>
      <c r="K638" s="15"/>
      <c r="L638" s="12" t="s">
        <v>10</v>
      </c>
      <c r="M638" s="16" t="s">
        <v>74</v>
      </c>
      <c r="N638" s="12" t="s">
        <v>12</v>
      </c>
      <c r="O638" s="12" t="s">
        <v>7</v>
      </c>
      <c r="P638" s="12" t="s">
        <v>661</v>
      </c>
    </row>
    <row r="639" spans="1:16" ht="13.5">
      <c r="A639" s="12">
        <v>638</v>
      </c>
      <c r="B639" s="12" t="s">
        <v>349</v>
      </c>
      <c r="C639" s="12" t="s">
        <v>8</v>
      </c>
      <c r="D639" s="12" t="s">
        <v>350</v>
      </c>
      <c r="E639" s="13" t="s">
        <v>352</v>
      </c>
      <c r="F639" s="12" t="s">
        <v>38</v>
      </c>
      <c r="G639" s="14">
        <v>6</v>
      </c>
      <c r="H639" s="12" t="s">
        <v>1462</v>
      </c>
      <c r="I639" s="12">
        <v>0.3</v>
      </c>
      <c r="J639" s="12">
        <f t="shared" si="9"/>
        <v>1.7999999999999998</v>
      </c>
      <c r="K639" s="15">
        <f>SUM(J639:J643)</f>
        <v>6.6</v>
      </c>
      <c r="L639" s="12" t="s">
        <v>10</v>
      </c>
      <c r="M639" s="16" t="s">
        <v>34</v>
      </c>
      <c r="N639" s="12" t="s">
        <v>89</v>
      </c>
      <c r="O639" s="12" t="s">
        <v>351</v>
      </c>
      <c r="P639" s="12" t="s">
        <v>224</v>
      </c>
    </row>
    <row r="640" spans="1:16" ht="13.5">
      <c r="A640" s="12">
        <v>639</v>
      </c>
      <c r="B640" s="12" t="s">
        <v>221</v>
      </c>
      <c r="C640" s="12" t="s">
        <v>8</v>
      </c>
      <c r="D640" s="12" t="s">
        <v>222</v>
      </c>
      <c r="E640" s="13" t="s">
        <v>223</v>
      </c>
      <c r="F640" s="12" t="s">
        <v>19</v>
      </c>
      <c r="G640" s="14">
        <v>2</v>
      </c>
      <c r="H640" s="12" t="s">
        <v>1462</v>
      </c>
      <c r="I640" s="12">
        <v>1</v>
      </c>
      <c r="J640" s="12">
        <f t="shared" si="9"/>
        <v>2</v>
      </c>
      <c r="K640" s="15"/>
      <c r="L640" s="12" t="s">
        <v>17</v>
      </c>
      <c r="M640" s="16" t="s">
        <v>45</v>
      </c>
      <c r="N640" s="12" t="s">
        <v>12</v>
      </c>
      <c r="O640" s="12" t="s">
        <v>7</v>
      </c>
      <c r="P640" s="12" t="s">
        <v>224</v>
      </c>
    </row>
    <row r="641" spans="1:16" ht="13.5">
      <c r="A641" s="12">
        <v>640</v>
      </c>
      <c r="B641" s="12" t="s">
        <v>229</v>
      </c>
      <c r="C641" s="12" t="s">
        <v>8</v>
      </c>
      <c r="D641" s="12" t="s">
        <v>222</v>
      </c>
      <c r="E641" s="13" t="s">
        <v>223</v>
      </c>
      <c r="F641" s="12" t="s">
        <v>19</v>
      </c>
      <c r="G641" s="14">
        <v>2</v>
      </c>
      <c r="H641" s="12" t="s">
        <v>1462</v>
      </c>
      <c r="I641" s="12">
        <v>1</v>
      </c>
      <c r="J641" s="12">
        <f t="shared" si="9"/>
        <v>2</v>
      </c>
      <c r="K641" s="15"/>
      <c r="L641" s="12" t="s">
        <v>17</v>
      </c>
      <c r="M641" s="16" t="s">
        <v>11</v>
      </c>
      <c r="N641" s="12" t="s">
        <v>12</v>
      </c>
      <c r="O641" s="12" t="s">
        <v>7</v>
      </c>
      <c r="P641" s="12" t="s">
        <v>224</v>
      </c>
    </row>
    <row r="642" spans="1:16" ht="13.5">
      <c r="A642" s="12">
        <v>641</v>
      </c>
      <c r="B642" s="12" t="s">
        <v>1644</v>
      </c>
      <c r="C642" s="12" t="s">
        <v>8</v>
      </c>
      <c r="D642" s="12" t="s">
        <v>166</v>
      </c>
      <c r="E642" s="13" t="s">
        <v>353</v>
      </c>
      <c r="F642" s="12" t="s">
        <v>19</v>
      </c>
      <c r="G642" s="14">
        <v>2</v>
      </c>
      <c r="H642" s="12" t="s">
        <v>1462</v>
      </c>
      <c r="I642" s="12">
        <v>0.1</v>
      </c>
      <c r="J642" s="12">
        <f t="shared" ref="J642:J690" si="10">G642*I642</f>
        <v>0.2</v>
      </c>
      <c r="K642" s="15"/>
      <c r="L642" s="12" t="s">
        <v>17</v>
      </c>
      <c r="M642" s="16" t="s">
        <v>74</v>
      </c>
      <c r="N642" s="12" t="s">
        <v>89</v>
      </c>
      <c r="O642" s="12" t="s">
        <v>7</v>
      </c>
      <c r="P642" s="12" t="s">
        <v>224</v>
      </c>
    </row>
    <row r="643" spans="1:16" ht="13.5">
      <c r="A643" s="12">
        <v>642</v>
      </c>
      <c r="B643" s="12" t="s">
        <v>1578</v>
      </c>
      <c r="C643" s="12" t="s">
        <v>1579</v>
      </c>
      <c r="D643" s="12" t="s">
        <v>1580</v>
      </c>
      <c r="E643" s="13" t="s">
        <v>1790</v>
      </c>
      <c r="F643" s="12" t="s">
        <v>1581</v>
      </c>
      <c r="G643" s="14">
        <v>2</v>
      </c>
      <c r="H643" s="12" t="s">
        <v>1583</v>
      </c>
      <c r="I643" s="12">
        <v>0.3</v>
      </c>
      <c r="J643" s="12">
        <f t="shared" si="10"/>
        <v>0.6</v>
      </c>
      <c r="K643" s="15"/>
      <c r="L643" s="12" t="s">
        <v>1582</v>
      </c>
      <c r="M643" s="16" t="s">
        <v>121</v>
      </c>
      <c r="N643" s="12" t="s">
        <v>1584</v>
      </c>
      <c r="O643" s="12"/>
      <c r="P643" s="12" t="s">
        <v>224</v>
      </c>
    </row>
    <row r="644" spans="1:16" ht="13.5">
      <c r="A644" s="12">
        <v>643</v>
      </c>
      <c r="B644" s="12" t="s">
        <v>695</v>
      </c>
      <c r="C644" s="12" t="s">
        <v>8</v>
      </c>
      <c r="D644" s="12" t="s">
        <v>696</v>
      </c>
      <c r="E644" s="13" t="s">
        <v>642</v>
      </c>
      <c r="F644" s="12" t="s">
        <v>19</v>
      </c>
      <c r="G644" s="14">
        <v>2</v>
      </c>
      <c r="H644" s="12" t="s">
        <v>1506</v>
      </c>
      <c r="I644" s="12">
        <v>1</v>
      </c>
      <c r="J644" s="12">
        <f t="shared" si="10"/>
        <v>2</v>
      </c>
      <c r="K644" s="15">
        <v>6</v>
      </c>
      <c r="L644" s="12" t="s">
        <v>88</v>
      </c>
      <c r="M644" s="16" t="s">
        <v>41</v>
      </c>
      <c r="N644" s="12" t="s">
        <v>12</v>
      </c>
      <c r="O644" s="12" t="s">
        <v>7</v>
      </c>
      <c r="P644" s="12" t="s">
        <v>643</v>
      </c>
    </row>
    <row r="645" spans="1:16" ht="13.5">
      <c r="A645" s="12">
        <v>644</v>
      </c>
      <c r="B645" s="12" t="s">
        <v>641</v>
      </c>
      <c r="C645" s="12" t="s">
        <v>8</v>
      </c>
      <c r="D645" s="12" t="s">
        <v>222</v>
      </c>
      <c r="E645" s="13" t="s">
        <v>1791</v>
      </c>
      <c r="F645" s="12" t="s">
        <v>19</v>
      </c>
      <c r="G645" s="14">
        <v>2</v>
      </c>
      <c r="H645" s="12" t="s">
        <v>1506</v>
      </c>
      <c r="I645" s="12">
        <v>1</v>
      </c>
      <c r="J645" s="12">
        <f t="shared" si="10"/>
        <v>2</v>
      </c>
      <c r="K645" s="15"/>
      <c r="L645" s="12" t="s">
        <v>17</v>
      </c>
      <c r="M645" s="16" t="s">
        <v>41</v>
      </c>
      <c r="N645" s="12" t="s">
        <v>12</v>
      </c>
      <c r="O645" s="12" t="s">
        <v>7</v>
      </c>
      <c r="P645" s="12" t="s">
        <v>643</v>
      </c>
    </row>
    <row r="646" spans="1:16" ht="13.5">
      <c r="A646" s="12">
        <v>645</v>
      </c>
      <c r="B646" s="12" t="s">
        <v>651</v>
      </c>
      <c r="C646" s="12" t="s">
        <v>8</v>
      </c>
      <c r="D646" s="12" t="s">
        <v>16</v>
      </c>
      <c r="E646" s="13" t="s">
        <v>642</v>
      </c>
      <c r="F646" s="12" t="s">
        <v>19</v>
      </c>
      <c r="G646" s="14">
        <v>2</v>
      </c>
      <c r="H646" s="12" t="s">
        <v>1506</v>
      </c>
      <c r="I646" s="12">
        <v>1</v>
      </c>
      <c r="J646" s="12">
        <f t="shared" si="10"/>
        <v>2</v>
      </c>
      <c r="K646" s="15"/>
      <c r="L646" s="12" t="s">
        <v>17</v>
      </c>
      <c r="M646" s="16" t="s">
        <v>34</v>
      </c>
      <c r="N646" s="12" t="s">
        <v>12</v>
      </c>
      <c r="O646" s="12" t="s">
        <v>7</v>
      </c>
      <c r="P646" s="12" t="s">
        <v>643</v>
      </c>
    </row>
    <row r="647" spans="1:16" ht="13.5">
      <c r="A647" s="12">
        <v>646</v>
      </c>
      <c r="B647" s="12" t="s">
        <v>53</v>
      </c>
      <c r="C647" s="12" t="s">
        <v>8</v>
      </c>
      <c r="D647" s="12" t="s">
        <v>54</v>
      </c>
      <c r="E647" s="13" t="s">
        <v>55</v>
      </c>
      <c r="F647" s="12" t="s">
        <v>19</v>
      </c>
      <c r="G647" s="14">
        <v>2</v>
      </c>
      <c r="H647" s="12" t="s">
        <v>1425</v>
      </c>
      <c r="I647" s="12">
        <v>1</v>
      </c>
      <c r="J647" s="12">
        <f t="shared" si="10"/>
        <v>2</v>
      </c>
      <c r="K647" s="15">
        <f>SUM(J647:J651)</f>
        <v>12</v>
      </c>
      <c r="L647" s="12" t="s">
        <v>17</v>
      </c>
      <c r="M647" s="16" t="s">
        <v>18</v>
      </c>
      <c r="N647" s="12" t="s">
        <v>12</v>
      </c>
      <c r="O647" s="12" t="s">
        <v>7</v>
      </c>
      <c r="P647" s="12" t="s">
        <v>47</v>
      </c>
    </row>
    <row r="648" spans="1:16" ht="13.5">
      <c r="A648" s="12">
        <v>647</v>
      </c>
      <c r="B648" s="12" t="s">
        <v>50</v>
      </c>
      <c r="C648" s="12" t="s">
        <v>8</v>
      </c>
      <c r="D648" s="12" t="s">
        <v>51</v>
      </c>
      <c r="E648" s="13" t="s">
        <v>52</v>
      </c>
      <c r="F648" s="12" t="s">
        <v>19</v>
      </c>
      <c r="G648" s="14">
        <v>2</v>
      </c>
      <c r="H648" s="12" t="s">
        <v>1425</v>
      </c>
      <c r="I648" s="12">
        <v>1</v>
      </c>
      <c r="J648" s="12">
        <f t="shared" si="10"/>
        <v>2</v>
      </c>
      <c r="K648" s="15"/>
      <c r="L648" s="12" t="s">
        <v>17</v>
      </c>
      <c r="M648" s="16" t="s">
        <v>45</v>
      </c>
      <c r="N648" s="12" t="s">
        <v>12</v>
      </c>
      <c r="O648" s="12" t="s">
        <v>7</v>
      </c>
      <c r="P648" s="12" t="s">
        <v>47</v>
      </c>
    </row>
    <row r="649" spans="1:16" ht="13.5">
      <c r="A649" s="12">
        <v>648</v>
      </c>
      <c r="B649" s="12" t="s">
        <v>66</v>
      </c>
      <c r="C649" s="12" t="s">
        <v>8</v>
      </c>
      <c r="D649" s="12" t="s">
        <v>67</v>
      </c>
      <c r="E649" s="13" t="s">
        <v>68</v>
      </c>
      <c r="F649" s="12" t="s">
        <v>10</v>
      </c>
      <c r="G649" s="14">
        <v>0</v>
      </c>
      <c r="H649" s="12" t="s">
        <v>1425</v>
      </c>
      <c r="I649" s="12">
        <v>1</v>
      </c>
      <c r="J649" s="12">
        <f t="shared" si="10"/>
        <v>0</v>
      </c>
      <c r="K649" s="15"/>
      <c r="L649" s="12" t="s">
        <v>10</v>
      </c>
      <c r="M649" s="16" t="s">
        <v>45</v>
      </c>
      <c r="N649" s="12" t="s">
        <v>12</v>
      </c>
      <c r="O649" s="12" t="s">
        <v>7</v>
      </c>
      <c r="P649" s="12" t="s">
        <v>47</v>
      </c>
    </row>
    <row r="650" spans="1:16" ht="13.5">
      <c r="A650" s="12">
        <v>649</v>
      </c>
      <c r="B650" s="12" t="s">
        <v>43</v>
      </c>
      <c r="C650" s="12" t="s">
        <v>8</v>
      </c>
      <c r="D650" s="12" t="s">
        <v>44</v>
      </c>
      <c r="E650" s="13" t="s">
        <v>46</v>
      </c>
      <c r="F650" s="12" t="s">
        <v>38</v>
      </c>
      <c r="G650" s="14">
        <v>6</v>
      </c>
      <c r="H650" s="12" t="s">
        <v>1425</v>
      </c>
      <c r="I650" s="12">
        <v>1</v>
      </c>
      <c r="J650" s="12">
        <f t="shared" si="10"/>
        <v>6</v>
      </c>
      <c r="K650" s="15"/>
      <c r="L650" s="12" t="s">
        <v>10</v>
      </c>
      <c r="M650" s="16" t="s">
        <v>45</v>
      </c>
      <c r="N650" s="12" t="s">
        <v>12</v>
      </c>
      <c r="O650" s="12" t="s">
        <v>7</v>
      </c>
      <c r="P650" s="12" t="s">
        <v>47</v>
      </c>
    </row>
    <row r="651" spans="1:16" ht="13.5">
      <c r="A651" s="12">
        <v>650</v>
      </c>
      <c r="B651" s="12" t="s">
        <v>48</v>
      </c>
      <c r="C651" s="12" t="s">
        <v>8</v>
      </c>
      <c r="D651" s="12" t="s">
        <v>16</v>
      </c>
      <c r="E651" s="13" t="s">
        <v>49</v>
      </c>
      <c r="F651" s="12" t="s">
        <v>19</v>
      </c>
      <c r="G651" s="14">
        <v>2</v>
      </c>
      <c r="H651" s="12" t="s">
        <v>1425</v>
      </c>
      <c r="I651" s="12">
        <v>1</v>
      </c>
      <c r="J651" s="12">
        <f t="shared" si="10"/>
        <v>2</v>
      </c>
      <c r="K651" s="15"/>
      <c r="L651" s="12" t="s">
        <v>17</v>
      </c>
      <c r="M651" s="16" t="s">
        <v>24</v>
      </c>
      <c r="N651" s="12" t="s">
        <v>12</v>
      </c>
      <c r="O651" s="12" t="s">
        <v>7</v>
      </c>
      <c r="P651" s="12" t="s">
        <v>47</v>
      </c>
    </row>
    <row r="652" spans="1:16" ht="13.5">
      <c r="A652" s="12">
        <v>651</v>
      </c>
      <c r="B652" s="12" t="s">
        <v>685</v>
      </c>
      <c r="C652" s="12" t="s">
        <v>8</v>
      </c>
      <c r="D652" s="12" t="s">
        <v>73</v>
      </c>
      <c r="E652" s="13" t="s">
        <v>686</v>
      </c>
      <c r="F652" s="12" t="s">
        <v>19</v>
      </c>
      <c r="G652" s="14">
        <v>2</v>
      </c>
      <c r="H652" s="12" t="s">
        <v>1487</v>
      </c>
      <c r="I652" s="12">
        <v>1</v>
      </c>
      <c r="J652" s="12">
        <f t="shared" si="10"/>
        <v>2</v>
      </c>
      <c r="K652" s="15">
        <v>10</v>
      </c>
      <c r="L652" s="12" t="s">
        <v>17</v>
      </c>
      <c r="M652" s="16" t="s">
        <v>74</v>
      </c>
      <c r="N652" s="12" t="s">
        <v>12</v>
      </c>
      <c r="O652" s="12" t="s">
        <v>7</v>
      </c>
      <c r="P652" s="12" t="s">
        <v>393</v>
      </c>
    </row>
    <row r="653" spans="1:16" ht="13.5">
      <c r="A653" s="12">
        <v>652</v>
      </c>
      <c r="B653" s="12" t="s">
        <v>391</v>
      </c>
      <c r="C653" s="12" t="s">
        <v>8</v>
      </c>
      <c r="D653" s="12" t="s">
        <v>178</v>
      </c>
      <c r="E653" s="13" t="s">
        <v>392</v>
      </c>
      <c r="F653" s="12" t="s">
        <v>19</v>
      </c>
      <c r="G653" s="14">
        <v>2</v>
      </c>
      <c r="H653" s="12" t="s">
        <v>1487</v>
      </c>
      <c r="I653" s="12">
        <v>1</v>
      </c>
      <c r="J653" s="12">
        <f t="shared" si="10"/>
        <v>2</v>
      </c>
      <c r="K653" s="15"/>
      <c r="L653" s="12" t="s">
        <v>17</v>
      </c>
      <c r="M653" s="16" t="s">
        <v>83</v>
      </c>
      <c r="N653" s="12" t="s">
        <v>12</v>
      </c>
      <c r="O653" s="12" t="s">
        <v>7</v>
      </c>
      <c r="P653" s="12" t="s">
        <v>393</v>
      </c>
    </row>
    <row r="654" spans="1:16" ht="13.5">
      <c r="A654" s="12">
        <v>653</v>
      </c>
      <c r="B654" s="12" t="s">
        <v>579</v>
      </c>
      <c r="C654" s="12" t="s">
        <v>8</v>
      </c>
      <c r="D654" s="12" t="s">
        <v>580</v>
      </c>
      <c r="E654" s="13" t="s">
        <v>581</v>
      </c>
      <c r="F654" s="12" t="s">
        <v>19</v>
      </c>
      <c r="G654" s="14">
        <v>2</v>
      </c>
      <c r="H654" s="12" t="s">
        <v>1487</v>
      </c>
      <c r="I654" s="12">
        <v>1</v>
      </c>
      <c r="J654" s="12">
        <f t="shared" si="10"/>
        <v>2</v>
      </c>
      <c r="K654" s="15"/>
      <c r="L654" s="12" t="s">
        <v>17</v>
      </c>
      <c r="M654" s="16" t="s">
        <v>74</v>
      </c>
      <c r="N654" s="12" t="s">
        <v>12</v>
      </c>
      <c r="O654" s="12" t="s">
        <v>7</v>
      </c>
      <c r="P654" s="12" t="s">
        <v>393</v>
      </c>
    </row>
    <row r="655" spans="1:16" ht="13.5">
      <c r="A655" s="12">
        <v>654</v>
      </c>
      <c r="B655" s="12" t="s">
        <v>576</v>
      </c>
      <c r="C655" s="12" t="s">
        <v>8</v>
      </c>
      <c r="D655" s="12" t="s">
        <v>577</v>
      </c>
      <c r="E655" s="13" t="s">
        <v>578</v>
      </c>
      <c r="F655" s="12" t="s">
        <v>19</v>
      </c>
      <c r="G655" s="14">
        <v>2</v>
      </c>
      <c r="H655" s="12" t="s">
        <v>1487</v>
      </c>
      <c r="I655" s="12">
        <v>1</v>
      </c>
      <c r="J655" s="12">
        <f t="shared" si="10"/>
        <v>2</v>
      </c>
      <c r="K655" s="15"/>
      <c r="L655" s="12" t="s">
        <v>88</v>
      </c>
      <c r="M655" s="16" t="s">
        <v>21</v>
      </c>
      <c r="N655" s="12" t="s">
        <v>12</v>
      </c>
      <c r="O655" s="12" t="s">
        <v>7</v>
      </c>
      <c r="P655" s="12" t="s">
        <v>393</v>
      </c>
    </row>
    <row r="656" spans="1:16" ht="13.5">
      <c r="A656" s="12">
        <v>655</v>
      </c>
      <c r="B656" s="12" t="s">
        <v>394</v>
      </c>
      <c r="C656" s="12" t="s">
        <v>8</v>
      </c>
      <c r="D656" s="12" t="s">
        <v>395</v>
      </c>
      <c r="E656" s="13" t="s">
        <v>396</v>
      </c>
      <c r="F656" s="12" t="s">
        <v>19</v>
      </c>
      <c r="G656" s="14">
        <v>2</v>
      </c>
      <c r="H656" s="12" t="s">
        <v>1487</v>
      </c>
      <c r="I656" s="12">
        <v>1</v>
      </c>
      <c r="J656" s="12">
        <f t="shared" si="10"/>
        <v>2</v>
      </c>
      <c r="K656" s="15"/>
      <c r="L656" s="12" t="s">
        <v>17</v>
      </c>
      <c r="M656" s="16" t="s">
        <v>45</v>
      </c>
      <c r="N656" s="12" t="s">
        <v>12</v>
      </c>
      <c r="O656" s="12" t="s">
        <v>7</v>
      </c>
      <c r="P656" s="12" t="s">
        <v>393</v>
      </c>
    </row>
    <row r="657" spans="1:16" ht="13.5">
      <c r="A657" s="12">
        <v>656</v>
      </c>
      <c r="B657" s="12" t="s">
        <v>912</v>
      </c>
      <c r="C657" s="12" t="s">
        <v>8</v>
      </c>
      <c r="D657" s="12" t="s">
        <v>116</v>
      </c>
      <c r="E657" s="13" t="s">
        <v>913</v>
      </c>
      <c r="F657" s="12" t="s">
        <v>10</v>
      </c>
      <c r="G657" s="14">
        <v>0</v>
      </c>
      <c r="H657" s="12" t="s">
        <v>1525</v>
      </c>
      <c r="I657" s="12">
        <v>1</v>
      </c>
      <c r="J657" s="12">
        <f t="shared" si="10"/>
        <v>0</v>
      </c>
      <c r="K657" s="15">
        <v>2</v>
      </c>
      <c r="L657" s="12" t="s">
        <v>10</v>
      </c>
      <c r="M657" s="16" t="s">
        <v>41</v>
      </c>
      <c r="N657" s="12" t="s">
        <v>12</v>
      </c>
      <c r="O657" s="12" t="s">
        <v>7</v>
      </c>
      <c r="P657" s="12" t="s">
        <v>861</v>
      </c>
    </row>
    <row r="658" spans="1:16" ht="13.5">
      <c r="A658" s="12">
        <v>657</v>
      </c>
      <c r="B658" s="12" t="s">
        <v>865</v>
      </c>
      <c r="C658" s="12" t="s">
        <v>8</v>
      </c>
      <c r="D658" s="12" t="s">
        <v>116</v>
      </c>
      <c r="E658" s="13" t="s">
        <v>866</v>
      </c>
      <c r="F658" s="12" t="s">
        <v>10</v>
      </c>
      <c r="G658" s="14">
        <v>0</v>
      </c>
      <c r="H658" s="12" t="s">
        <v>1525</v>
      </c>
      <c r="I658" s="12">
        <v>1</v>
      </c>
      <c r="J658" s="12">
        <f t="shared" si="10"/>
        <v>0</v>
      </c>
      <c r="K658" s="15"/>
      <c r="L658" s="12" t="s">
        <v>10</v>
      </c>
      <c r="M658" s="16" t="s">
        <v>74</v>
      </c>
      <c r="N658" s="12" t="s">
        <v>12</v>
      </c>
      <c r="O658" s="12" t="s">
        <v>7</v>
      </c>
      <c r="P658" s="12" t="s">
        <v>861</v>
      </c>
    </row>
    <row r="659" spans="1:16" ht="13.5">
      <c r="A659" s="12">
        <v>658</v>
      </c>
      <c r="B659" s="12" t="s">
        <v>860</v>
      </c>
      <c r="C659" s="12" t="s">
        <v>8</v>
      </c>
      <c r="D659" s="12" t="s">
        <v>206</v>
      </c>
      <c r="E659" s="13" t="s">
        <v>1792</v>
      </c>
      <c r="F659" s="12" t="s">
        <v>19</v>
      </c>
      <c r="G659" s="14">
        <v>2</v>
      </c>
      <c r="H659" s="12" t="s">
        <v>1525</v>
      </c>
      <c r="I659" s="12">
        <v>1</v>
      </c>
      <c r="J659" s="12">
        <f t="shared" si="10"/>
        <v>2</v>
      </c>
      <c r="K659" s="15"/>
      <c r="L659" s="12" t="s">
        <v>17</v>
      </c>
      <c r="M659" s="16" t="s">
        <v>83</v>
      </c>
      <c r="N659" s="12" t="s">
        <v>12</v>
      </c>
      <c r="O659" s="12" t="s">
        <v>7</v>
      </c>
      <c r="P659" s="12" t="s">
        <v>861</v>
      </c>
    </row>
    <row r="660" spans="1:16" ht="13.5">
      <c r="A660" s="12">
        <v>659</v>
      </c>
      <c r="B660" s="12" t="s">
        <v>545</v>
      </c>
      <c r="C660" s="12" t="s">
        <v>8</v>
      </c>
      <c r="D660" s="12" t="s">
        <v>495</v>
      </c>
      <c r="E660" s="13" t="s">
        <v>546</v>
      </c>
      <c r="F660" s="12" t="s">
        <v>19</v>
      </c>
      <c r="G660" s="14">
        <v>2</v>
      </c>
      <c r="H660" s="12" t="s">
        <v>1441</v>
      </c>
      <c r="I660" s="12">
        <v>0.3</v>
      </c>
      <c r="J660" s="12">
        <f t="shared" si="10"/>
        <v>0.6</v>
      </c>
      <c r="K660" s="15">
        <v>4.5999999999999996</v>
      </c>
      <c r="L660" s="12" t="s">
        <v>88</v>
      </c>
      <c r="M660" s="16" t="s">
        <v>45</v>
      </c>
      <c r="N660" s="12" t="s">
        <v>12</v>
      </c>
      <c r="O660" s="12" t="s">
        <v>7</v>
      </c>
      <c r="P660" s="12" t="s">
        <v>409</v>
      </c>
    </row>
    <row r="661" spans="1:16" ht="13.5">
      <c r="A661" s="12">
        <v>660</v>
      </c>
      <c r="B661" s="12" t="s">
        <v>139</v>
      </c>
      <c r="C661" s="12" t="s">
        <v>8</v>
      </c>
      <c r="D661" s="12" t="s">
        <v>140</v>
      </c>
      <c r="E661" s="13" t="s">
        <v>141</v>
      </c>
      <c r="F661" s="12" t="s">
        <v>19</v>
      </c>
      <c r="G661" s="14">
        <v>2</v>
      </c>
      <c r="H661" s="12" t="s">
        <v>1441</v>
      </c>
      <c r="I661" s="12">
        <v>1</v>
      </c>
      <c r="J661" s="12">
        <f t="shared" si="10"/>
        <v>2</v>
      </c>
      <c r="K661" s="15"/>
      <c r="L661" s="12" t="s">
        <v>17</v>
      </c>
      <c r="M661" s="16" t="s">
        <v>125</v>
      </c>
      <c r="N661" s="12" t="s">
        <v>12</v>
      </c>
      <c r="O661" s="12" t="s">
        <v>7</v>
      </c>
      <c r="P661" s="12" t="s">
        <v>142</v>
      </c>
    </row>
    <row r="662" spans="1:16" ht="13.5">
      <c r="A662" s="12">
        <v>661</v>
      </c>
      <c r="B662" s="12" t="s">
        <v>181</v>
      </c>
      <c r="C662" s="12" t="s">
        <v>8</v>
      </c>
      <c r="D662" s="12" t="s">
        <v>79</v>
      </c>
      <c r="E662" s="13" t="s">
        <v>182</v>
      </c>
      <c r="F662" s="12" t="s">
        <v>19</v>
      </c>
      <c r="G662" s="14">
        <v>2</v>
      </c>
      <c r="H662" s="12" t="s">
        <v>1441</v>
      </c>
      <c r="I662" s="12">
        <v>1</v>
      </c>
      <c r="J662" s="12">
        <f t="shared" si="10"/>
        <v>2</v>
      </c>
      <c r="K662" s="15"/>
      <c r="L662" s="12" t="s">
        <v>17</v>
      </c>
      <c r="M662" s="16" t="s">
        <v>34</v>
      </c>
      <c r="N662" s="12" t="s">
        <v>12</v>
      </c>
      <c r="O662" s="12" t="s">
        <v>7</v>
      </c>
      <c r="P662" s="12" t="s">
        <v>142</v>
      </c>
    </row>
    <row r="663" spans="1:16" ht="13.5">
      <c r="A663" s="12">
        <v>662</v>
      </c>
      <c r="B663" s="12" t="s">
        <v>173</v>
      </c>
      <c r="C663" s="12" t="s">
        <v>8</v>
      </c>
      <c r="D663" s="12" t="s">
        <v>174</v>
      </c>
      <c r="E663" s="13" t="s">
        <v>175</v>
      </c>
      <c r="F663" s="12" t="s">
        <v>19</v>
      </c>
      <c r="G663" s="14">
        <v>2</v>
      </c>
      <c r="H663" s="12" t="s">
        <v>1453</v>
      </c>
      <c r="I663" s="12">
        <v>1</v>
      </c>
      <c r="J663" s="12">
        <f t="shared" si="10"/>
        <v>2</v>
      </c>
      <c r="K663" s="17">
        <v>2</v>
      </c>
      <c r="L663" s="12" t="s">
        <v>17</v>
      </c>
      <c r="M663" s="16" t="s">
        <v>45</v>
      </c>
      <c r="N663" s="12" t="s">
        <v>12</v>
      </c>
      <c r="O663" s="12" t="s">
        <v>7</v>
      </c>
      <c r="P663" s="12" t="s">
        <v>176</v>
      </c>
    </row>
    <row r="664" spans="1:16" ht="13.5">
      <c r="A664" s="12">
        <v>663</v>
      </c>
      <c r="B664" s="12" t="s">
        <v>1226</v>
      </c>
      <c r="C664" s="12" t="s">
        <v>8</v>
      </c>
      <c r="D664" s="12" t="s">
        <v>1227</v>
      </c>
      <c r="E664" s="13" t="s">
        <v>1793</v>
      </c>
      <c r="F664" s="12" t="s">
        <v>19</v>
      </c>
      <c r="G664" s="14">
        <v>2</v>
      </c>
      <c r="H664" s="12" t="s">
        <v>1560</v>
      </c>
      <c r="I664" s="12">
        <v>0.7</v>
      </c>
      <c r="J664" s="12">
        <f t="shared" si="10"/>
        <v>1.4</v>
      </c>
      <c r="K664" s="17">
        <v>1.4</v>
      </c>
      <c r="L664" s="12" t="s">
        <v>88</v>
      </c>
      <c r="M664" s="16" t="s">
        <v>24</v>
      </c>
      <c r="N664" s="12" t="s">
        <v>12</v>
      </c>
      <c r="O664" s="12" t="s">
        <v>7</v>
      </c>
      <c r="P664" s="12" t="s">
        <v>1228</v>
      </c>
    </row>
    <row r="665" spans="1:16" ht="13.5">
      <c r="A665" s="12">
        <v>664</v>
      </c>
      <c r="B665" s="12" t="s">
        <v>667</v>
      </c>
      <c r="C665" s="12" t="s">
        <v>8</v>
      </c>
      <c r="D665" s="12" t="s">
        <v>174</v>
      </c>
      <c r="E665" s="13" t="s">
        <v>668</v>
      </c>
      <c r="F665" s="12" t="s">
        <v>19</v>
      </c>
      <c r="G665" s="14">
        <v>2</v>
      </c>
      <c r="H665" s="12" t="s">
        <v>1499</v>
      </c>
      <c r="I665" s="12">
        <v>1</v>
      </c>
      <c r="J665" s="12">
        <f t="shared" si="10"/>
        <v>2</v>
      </c>
      <c r="K665" s="15">
        <f>SUM(J665:J671)</f>
        <v>14</v>
      </c>
      <c r="L665" s="12" t="s">
        <v>17</v>
      </c>
      <c r="M665" s="16" t="s">
        <v>45</v>
      </c>
      <c r="N665" s="12" t="s">
        <v>12</v>
      </c>
      <c r="O665" s="12" t="s">
        <v>7</v>
      </c>
      <c r="P665" s="12" t="s">
        <v>549</v>
      </c>
    </row>
    <row r="666" spans="1:16" ht="13.5">
      <c r="A666" s="12">
        <v>665</v>
      </c>
      <c r="B666" s="12" t="s">
        <v>684</v>
      </c>
      <c r="C666" s="12" t="s">
        <v>8</v>
      </c>
      <c r="D666" s="12" t="s">
        <v>174</v>
      </c>
      <c r="E666" s="13" t="s">
        <v>683</v>
      </c>
      <c r="F666" s="12" t="s">
        <v>19</v>
      </c>
      <c r="G666" s="14">
        <v>2</v>
      </c>
      <c r="H666" s="12" t="s">
        <v>1499</v>
      </c>
      <c r="I666" s="12">
        <v>1</v>
      </c>
      <c r="J666" s="12">
        <f t="shared" si="10"/>
        <v>2</v>
      </c>
      <c r="K666" s="15"/>
      <c r="L666" s="12" t="s">
        <v>17</v>
      </c>
      <c r="M666" s="16" t="s">
        <v>45</v>
      </c>
      <c r="N666" s="12" t="s">
        <v>12</v>
      </c>
      <c r="O666" s="12" t="s">
        <v>7</v>
      </c>
      <c r="P666" s="12" t="s">
        <v>549</v>
      </c>
    </row>
    <row r="667" spans="1:16" ht="13.5">
      <c r="A667" s="12">
        <v>666</v>
      </c>
      <c r="B667" s="12" t="s">
        <v>628</v>
      </c>
      <c r="C667" s="12" t="s">
        <v>8</v>
      </c>
      <c r="D667" s="12" t="s">
        <v>16</v>
      </c>
      <c r="E667" s="13" t="s">
        <v>625</v>
      </c>
      <c r="F667" s="12" t="s">
        <v>19</v>
      </c>
      <c r="G667" s="14">
        <v>2</v>
      </c>
      <c r="H667" s="12" t="s">
        <v>1499</v>
      </c>
      <c r="I667" s="12">
        <v>1</v>
      </c>
      <c r="J667" s="12">
        <f t="shared" si="10"/>
        <v>2</v>
      </c>
      <c r="K667" s="15"/>
      <c r="L667" s="12" t="s">
        <v>17</v>
      </c>
      <c r="M667" s="16" t="s">
        <v>34</v>
      </c>
      <c r="N667" s="12" t="s">
        <v>12</v>
      </c>
      <c r="O667" s="12" t="s">
        <v>7</v>
      </c>
      <c r="P667" s="12" t="s">
        <v>549</v>
      </c>
    </row>
    <row r="668" spans="1:16" ht="13.5">
      <c r="A668" s="12">
        <v>667</v>
      </c>
      <c r="B668" s="12" t="s">
        <v>550</v>
      </c>
      <c r="C668" s="12" t="s">
        <v>8</v>
      </c>
      <c r="D668" s="12" t="s">
        <v>16</v>
      </c>
      <c r="E668" s="13" t="s">
        <v>548</v>
      </c>
      <c r="F668" s="12" t="s">
        <v>19</v>
      </c>
      <c r="G668" s="14">
        <v>2</v>
      </c>
      <c r="H668" s="12" t="s">
        <v>1499</v>
      </c>
      <c r="I668" s="12">
        <v>1</v>
      </c>
      <c r="J668" s="12">
        <f t="shared" si="10"/>
        <v>2</v>
      </c>
      <c r="K668" s="15"/>
      <c r="L668" s="12" t="s">
        <v>17</v>
      </c>
      <c r="M668" s="16" t="s">
        <v>45</v>
      </c>
      <c r="N668" s="12" t="s">
        <v>12</v>
      </c>
      <c r="O668" s="12" t="s">
        <v>7</v>
      </c>
      <c r="P668" s="12" t="s">
        <v>549</v>
      </c>
    </row>
    <row r="669" spans="1:16" ht="13.5">
      <c r="A669" s="12">
        <v>668</v>
      </c>
      <c r="B669" s="12" t="s">
        <v>682</v>
      </c>
      <c r="C669" s="12" t="s">
        <v>8</v>
      </c>
      <c r="D669" s="12" t="s">
        <v>79</v>
      </c>
      <c r="E669" s="13" t="s">
        <v>683</v>
      </c>
      <c r="F669" s="12" t="s">
        <v>19</v>
      </c>
      <c r="G669" s="14">
        <v>2</v>
      </c>
      <c r="H669" s="12" t="s">
        <v>1499</v>
      </c>
      <c r="I669" s="12">
        <v>1</v>
      </c>
      <c r="J669" s="12">
        <f t="shared" si="10"/>
        <v>2</v>
      </c>
      <c r="K669" s="15"/>
      <c r="L669" s="12" t="s">
        <v>17</v>
      </c>
      <c r="M669" s="16" t="s">
        <v>34</v>
      </c>
      <c r="N669" s="12" t="s">
        <v>12</v>
      </c>
      <c r="O669" s="12" t="s">
        <v>7</v>
      </c>
      <c r="P669" s="12" t="s">
        <v>549</v>
      </c>
    </row>
    <row r="670" spans="1:16" ht="13.5">
      <c r="A670" s="12">
        <v>669</v>
      </c>
      <c r="B670" s="12" t="s">
        <v>624</v>
      </c>
      <c r="C670" s="12" t="s">
        <v>8</v>
      </c>
      <c r="D670" s="12" t="s">
        <v>79</v>
      </c>
      <c r="E670" s="13" t="s">
        <v>625</v>
      </c>
      <c r="F670" s="12" t="s">
        <v>19</v>
      </c>
      <c r="G670" s="14">
        <v>2</v>
      </c>
      <c r="H670" s="12" t="s">
        <v>1499</v>
      </c>
      <c r="I670" s="12">
        <v>1</v>
      </c>
      <c r="J670" s="12">
        <f t="shared" si="10"/>
        <v>2</v>
      </c>
      <c r="K670" s="15"/>
      <c r="L670" s="12" t="s">
        <v>17</v>
      </c>
      <c r="M670" s="16" t="s">
        <v>45</v>
      </c>
      <c r="N670" s="12" t="s">
        <v>12</v>
      </c>
      <c r="O670" s="12" t="s">
        <v>7</v>
      </c>
      <c r="P670" s="12" t="s">
        <v>549</v>
      </c>
    </row>
    <row r="671" spans="1:16" ht="13.5">
      <c r="A671" s="12">
        <v>670</v>
      </c>
      <c r="B671" s="12" t="s">
        <v>547</v>
      </c>
      <c r="C671" s="12" t="s">
        <v>8</v>
      </c>
      <c r="D671" s="12" t="s">
        <v>79</v>
      </c>
      <c r="E671" s="13" t="s">
        <v>548</v>
      </c>
      <c r="F671" s="12" t="s">
        <v>19</v>
      </c>
      <c r="G671" s="14">
        <v>2</v>
      </c>
      <c r="H671" s="12" t="s">
        <v>1499</v>
      </c>
      <c r="I671" s="12">
        <v>1</v>
      </c>
      <c r="J671" s="12">
        <f t="shared" si="10"/>
        <v>2</v>
      </c>
      <c r="K671" s="15"/>
      <c r="L671" s="12" t="s">
        <v>17</v>
      </c>
      <c r="M671" s="16" t="s">
        <v>45</v>
      </c>
      <c r="N671" s="12" t="s">
        <v>12</v>
      </c>
      <c r="O671" s="12" t="s">
        <v>7</v>
      </c>
      <c r="P671" s="12" t="s">
        <v>549</v>
      </c>
    </row>
    <row r="672" spans="1:16" ht="13.5">
      <c r="A672" s="12">
        <v>671</v>
      </c>
      <c r="B672" s="12" t="s">
        <v>469</v>
      </c>
      <c r="C672" s="12" t="s">
        <v>8</v>
      </c>
      <c r="D672" s="12" t="s">
        <v>73</v>
      </c>
      <c r="E672" s="13" t="s">
        <v>470</v>
      </c>
      <c r="F672" s="12" t="s">
        <v>19</v>
      </c>
      <c r="G672" s="14">
        <v>2</v>
      </c>
      <c r="H672" s="12" t="s">
        <v>1468</v>
      </c>
      <c r="I672" s="12">
        <v>1</v>
      </c>
      <c r="J672" s="12">
        <f t="shared" si="10"/>
        <v>2</v>
      </c>
      <c r="K672" s="15">
        <v>6</v>
      </c>
      <c r="L672" s="12" t="s">
        <v>17</v>
      </c>
      <c r="M672" s="16" t="s">
        <v>18</v>
      </c>
      <c r="N672" s="12" t="s">
        <v>12</v>
      </c>
      <c r="O672" s="12" t="s">
        <v>7</v>
      </c>
      <c r="P672" s="12" t="s">
        <v>266</v>
      </c>
    </row>
    <row r="673" spans="1:16" ht="13.5">
      <c r="A673" s="12">
        <v>672</v>
      </c>
      <c r="B673" s="12" t="s">
        <v>321</v>
      </c>
      <c r="C673" s="12" t="s">
        <v>8</v>
      </c>
      <c r="D673" s="12" t="s">
        <v>51</v>
      </c>
      <c r="E673" s="13" t="s">
        <v>322</v>
      </c>
      <c r="F673" s="12" t="s">
        <v>19</v>
      </c>
      <c r="G673" s="14">
        <v>2</v>
      </c>
      <c r="H673" s="12" t="s">
        <v>1468</v>
      </c>
      <c r="I673" s="12">
        <v>1</v>
      </c>
      <c r="J673" s="12">
        <f t="shared" si="10"/>
        <v>2</v>
      </c>
      <c r="K673" s="15"/>
      <c r="L673" s="12" t="s">
        <v>17</v>
      </c>
      <c r="M673" s="16" t="s">
        <v>21</v>
      </c>
      <c r="N673" s="12" t="s">
        <v>12</v>
      </c>
      <c r="O673" s="12" t="s">
        <v>7</v>
      </c>
      <c r="P673" s="12" t="s">
        <v>266</v>
      </c>
    </row>
    <row r="674" spans="1:16" ht="13.5">
      <c r="A674" s="12">
        <v>673</v>
      </c>
      <c r="B674" s="12" t="s">
        <v>263</v>
      </c>
      <c r="C674" s="12" t="s">
        <v>8</v>
      </c>
      <c r="D674" s="12" t="s">
        <v>264</v>
      </c>
      <c r="E674" s="13" t="s">
        <v>265</v>
      </c>
      <c r="F674" s="12" t="s">
        <v>19</v>
      </c>
      <c r="G674" s="14">
        <v>2</v>
      </c>
      <c r="H674" s="12" t="s">
        <v>1468</v>
      </c>
      <c r="I674" s="12">
        <v>1</v>
      </c>
      <c r="J674" s="12">
        <f t="shared" si="10"/>
        <v>2</v>
      </c>
      <c r="K674" s="15"/>
      <c r="L674" s="12" t="s">
        <v>17</v>
      </c>
      <c r="M674" s="16" t="s">
        <v>45</v>
      </c>
      <c r="N674" s="12" t="s">
        <v>12</v>
      </c>
      <c r="O674" s="12" t="s">
        <v>7</v>
      </c>
      <c r="P674" s="12" t="s">
        <v>266</v>
      </c>
    </row>
    <row r="675" spans="1:16" ht="13.5">
      <c r="A675" s="12">
        <v>674</v>
      </c>
      <c r="B675" s="12" t="s">
        <v>530</v>
      </c>
      <c r="C675" s="12" t="s">
        <v>8</v>
      </c>
      <c r="D675" s="12" t="s">
        <v>137</v>
      </c>
      <c r="E675" s="13" t="s">
        <v>531</v>
      </c>
      <c r="F675" s="12" t="s">
        <v>19</v>
      </c>
      <c r="G675" s="14">
        <v>2</v>
      </c>
      <c r="H675" s="12" t="s">
        <v>1460</v>
      </c>
      <c r="I675" s="12">
        <v>0.9</v>
      </c>
      <c r="J675" s="12">
        <f t="shared" si="10"/>
        <v>1.8</v>
      </c>
      <c r="K675" s="15">
        <f>SUM(J675:J682)</f>
        <v>15.8</v>
      </c>
      <c r="L675" s="12" t="s">
        <v>17</v>
      </c>
      <c r="M675" s="16" t="s">
        <v>45</v>
      </c>
      <c r="N675" s="12" t="s">
        <v>12</v>
      </c>
      <c r="O675" s="12" t="s">
        <v>7</v>
      </c>
      <c r="P675" s="12" t="s">
        <v>204</v>
      </c>
    </row>
    <row r="676" spans="1:16" ht="13.5">
      <c r="A676" s="12">
        <v>675</v>
      </c>
      <c r="B676" s="12" t="s">
        <v>459</v>
      </c>
      <c r="C676" s="12" t="s">
        <v>8</v>
      </c>
      <c r="D676" s="12" t="s">
        <v>219</v>
      </c>
      <c r="E676" s="13" t="s">
        <v>460</v>
      </c>
      <c r="F676" s="12" t="s">
        <v>19</v>
      </c>
      <c r="G676" s="14">
        <v>2</v>
      </c>
      <c r="H676" s="12" t="s">
        <v>1460</v>
      </c>
      <c r="I676" s="12">
        <v>1</v>
      </c>
      <c r="J676" s="12">
        <f t="shared" si="10"/>
        <v>2</v>
      </c>
      <c r="K676" s="15"/>
      <c r="L676" s="12" t="s">
        <v>17</v>
      </c>
      <c r="M676" s="16" t="s">
        <v>24</v>
      </c>
      <c r="N676" s="12" t="s">
        <v>12</v>
      </c>
      <c r="O676" s="12" t="s">
        <v>7</v>
      </c>
      <c r="P676" s="12" t="s">
        <v>204</v>
      </c>
    </row>
    <row r="677" spans="1:16" ht="13.5">
      <c r="A677" s="12">
        <v>676</v>
      </c>
      <c r="B677" s="12" t="s">
        <v>457</v>
      </c>
      <c r="C677" s="12" t="s">
        <v>8</v>
      </c>
      <c r="D677" s="12" t="s">
        <v>222</v>
      </c>
      <c r="E677" s="13" t="s">
        <v>458</v>
      </c>
      <c r="F677" s="12" t="s">
        <v>19</v>
      </c>
      <c r="G677" s="14">
        <v>2</v>
      </c>
      <c r="H677" s="12" t="s">
        <v>1460</v>
      </c>
      <c r="I677" s="12">
        <v>1</v>
      </c>
      <c r="J677" s="12">
        <f t="shared" si="10"/>
        <v>2</v>
      </c>
      <c r="K677" s="15"/>
      <c r="L677" s="12" t="s">
        <v>17</v>
      </c>
      <c r="M677" s="16" t="s">
        <v>45</v>
      </c>
      <c r="N677" s="12" t="s">
        <v>12</v>
      </c>
      <c r="O677" s="12" t="s">
        <v>7</v>
      </c>
      <c r="P677" s="12" t="s">
        <v>204</v>
      </c>
    </row>
    <row r="678" spans="1:16" ht="13.5">
      <c r="A678" s="12">
        <v>677</v>
      </c>
      <c r="B678" s="12" t="s">
        <v>526</v>
      </c>
      <c r="C678" s="12" t="s">
        <v>8</v>
      </c>
      <c r="D678" s="12" t="s">
        <v>51</v>
      </c>
      <c r="E678" s="13" t="s">
        <v>527</v>
      </c>
      <c r="F678" s="12" t="s">
        <v>19</v>
      </c>
      <c r="G678" s="14">
        <v>2</v>
      </c>
      <c r="H678" s="12" t="s">
        <v>1460</v>
      </c>
      <c r="I678" s="12">
        <v>1</v>
      </c>
      <c r="J678" s="12">
        <f t="shared" si="10"/>
        <v>2</v>
      </c>
      <c r="K678" s="15"/>
      <c r="L678" s="12" t="s">
        <v>17</v>
      </c>
      <c r="M678" s="16" t="s">
        <v>45</v>
      </c>
      <c r="N678" s="12" t="s">
        <v>12</v>
      </c>
      <c r="O678" s="12" t="s">
        <v>7</v>
      </c>
      <c r="P678" s="12" t="s">
        <v>204</v>
      </c>
    </row>
    <row r="679" spans="1:16" ht="13.5">
      <c r="A679" s="12">
        <v>678</v>
      </c>
      <c r="B679" s="12" t="s">
        <v>475</v>
      </c>
      <c r="C679" s="12" t="s">
        <v>8</v>
      </c>
      <c r="D679" s="12" t="s">
        <v>51</v>
      </c>
      <c r="E679" s="13" t="s">
        <v>476</v>
      </c>
      <c r="F679" s="12" t="s">
        <v>19</v>
      </c>
      <c r="G679" s="14">
        <v>2</v>
      </c>
      <c r="H679" s="12" t="s">
        <v>1460</v>
      </c>
      <c r="I679" s="12">
        <v>1</v>
      </c>
      <c r="J679" s="12">
        <f t="shared" si="10"/>
        <v>2</v>
      </c>
      <c r="K679" s="15"/>
      <c r="L679" s="12" t="s">
        <v>17</v>
      </c>
      <c r="M679" s="16" t="s">
        <v>34</v>
      </c>
      <c r="N679" s="12" t="s">
        <v>12</v>
      </c>
      <c r="O679" s="12" t="s">
        <v>7</v>
      </c>
      <c r="P679" s="12" t="s">
        <v>204</v>
      </c>
    </row>
    <row r="680" spans="1:16" s="3" customFormat="1" ht="13.5">
      <c r="A680" s="12">
        <v>679</v>
      </c>
      <c r="B680" s="12" t="s">
        <v>202</v>
      </c>
      <c r="C680" s="12" t="s">
        <v>8</v>
      </c>
      <c r="D680" s="12" t="s">
        <v>51</v>
      </c>
      <c r="E680" s="13" t="s">
        <v>203</v>
      </c>
      <c r="F680" s="12" t="s">
        <v>19</v>
      </c>
      <c r="G680" s="14">
        <v>2</v>
      </c>
      <c r="H680" s="12" t="s">
        <v>1460</v>
      </c>
      <c r="I680" s="12">
        <v>1</v>
      </c>
      <c r="J680" s="12">
        <f t="shared" si="10"/>
        <v>2</v>
      </c>
      <c r="K680" s="15"/>
      <c r="L680" s="12" t="s">
        <v>17</v>
      </c>
      <c r="M680" s="16" t="s">
        <v>21</v>
      </c>
      <c r="N680" s="12" t="s">
        <v>12</v>
      </c>
      <c r="O680" s="12" t="s">
        <v>7</v>
      </c>
      <c r="P680" s="12" t="s">
        <v>204</v>
      </c>
    </row>
    <row r="681" spans="1:16" ht="13.5">
      <c r="A681" s="12">
        <v>680</v>
      </c>
      <c r="B681" s="12" t="s">
        <v>504</v>
      </c>
      <c r="C681" s="12" t="s">
        <v>8</v>
      </c>
      <c r="D681" s="12" t="s">
        <v>79</v>
      </c>
      <c r="E681" s="13" t="s">
        <v>505</v>
      </c>
      <c r="F681" s="12" t="s">
        <v>19</v>
      </c>
      <c r="G681" s="14">
        <v>2</v>
      </c>
      <c r="H681" s="12" t="s">
        <v>1460</v>
      </c>
      <c r="I681" s="12">
        <v>1</v>
      </c>
      <c r="J681" s="12">
        <f t="shared" si="10"/>
        <v>2</v>
      </c>
      <c r="K681" s="15"/>
      <c r="L681" s="12" t="s">
        <v>17</v>
      </c>
      <c r="M681" s="16" t="s">
        <v>45</v>
      </c>
      <c r="N681" s="12" t="s">
        <v>12</v>
      </c>
      <c r="O681" s="12" t="s">
        <v>7</v>
      </c>
      <c r="P681" s="12" t="s">
        <v>204</v>
      </c>
    </row>
    <row r="682" spans="1:16" s="4" customFormat="1" ht="13.5">
      <c r="A682" s="12">
        <v>681</v>
      </c>
      <c r="B682" s="12" t="s">
        <v>524</v>
      </c>
      <c r="C682" s="12" t="s">
        <v>8</v>
      </c>
      <c r="D682" s="12" t="s">
        <v>120</v>
      </c>
      <c r="E682" s="13" t="s">
        <v>525</v>
      </c>
      <c r="F682" s="12" t="s">
        <v>19</v>
      </c>
      <c r="G682" s="14">
        <v>2</v>
      </c>
      <c r="H682" s="12" t="s">
        <v>1460</v>
      </c>
      <c r="I682" s="12">
        <v>1</v>
      </c>
      <c r="J682" s="12">
        <f t="shared" si="10"/>
        <v>2</v>
      </c>
      <c r="K682" s="15"/>
      <c r="L682" s="12" t="s">
        <v>88</v>
      </c>
      <c r="M682" s="16" t="s">
        <v>125</v>
      </c>
      <c r="N682" s="12" t="s">
        <v>12</v>
      </c>
      <c r="O682" s="12" t="s">
        <v>7</v>
      </c>
      <c r="P682" s="12" t="s">
        <v>204</v>
      </c>
    </row>
    <row r="683" spans="1:16" ht="13.5">
      <c r="A683" s="12">
        <v>682</v>
      </c>
      <c r="B683" s="12" t="s">
        <v>838</v>
      </c>
      <c r="C683" s="12" t="s">
        <v>8</v>
      </c>
      <c r="D683" s="12" t="s">
        <v>839</v>
      </c>
      <c r="E683" s="13" t="s">
        <v>1794</v>
      </c>
      <c r="F683" s="12" t="s">
        <v>38</v>
      </c>
      <c r="G683" s="14">
        <v>6</v>
      </c>
      <c r="H683" s="12" t="s">
        <v>840</v>
      </c>
      <c r="I683" s="12">
        <v>1</v>
      </c>
      <c r="J683" s="12">
        <f t="shared" si="10"/>
        <v>6</v>
      </c>
      <c r="K683" s="17">
        <v>6</v>
      </c>
      <c r="L683" s="12" t="s">
        <v>10</v>
      </c>
      <c r="M683" s="16" t="s">
        <v>83</v>
      </c>
      <c r="N683" s="12" t="s">
        <v>12</v>
      </c>
      <c r="O683" s="12" t="s">
        <v>7</v>
      </c>
      <c r="P683" s="12" t="s">
        <v>841</v>
      </c>
    </row>
    <row r="684" spans="1:16" ht="13.5">
      <c r="A684" s="12">
        <v>683</v>
      </c>
      <c r="B684" s="12" t="s">
        <v>1152</v>
      </c>
      <c r="C684" s="12" t="s">
        <v>8</v>
      </c>
      <c r="D684" s="12" t="s">
        <v>137</v>
      </c>
      <c r="E684" s="13" t="s">
        <v>1795</v>
      </c>
      <c r="F684" s="12" t="s">
        <v>19</v>
      </c>
      <c r="G684" s="14">
        <v>2</v>
      </c>
      <c r="H684" s="12" t="s">
        <v>1558</v>
      </c>
      <c r="I684" s="12">
        <v>1</v>
      </c>
      <c r="J684" s="12">
        <f t="shared" si="10"/>
        <v>2</v>
      </c>
      <c r="K684" s="15">
        <v>6</v>
      </c>
      <c r="L684" s="12" t="s">
        <v>17</v>
      </c>
      <c r="M684" s="16" t="s">
        <v>34</v>
      </c>
      <c r="N684" s="12" t="s">
        <v>12</v>
      </c>
      <c r="O684" s="12" t="s">
        <v>7</v>
      </c>
      <c r="P684" s="12" t="s">
        <v>1153</v>
      </c>
    </row>
    <row r="685" spans="1:16" ht="13.5">
      <c r="A685" s="12">
        <v>684</v>
      </c>
      <c r="B685" s="12" t="s">
        <v>1295</v>
      </c>
      <c r="C685" s="12" t="s">
        <v>8</v>
      </c>
      <c r="D685" s="12" t="s">
        <v>1296</v>
      </c>
      <c r="E685" s="13" t="s">
        <v>1297</v>
      </c>
      <c r="F685" s="12" t="s">
        <v>19</v>
      </c>
      <c r="G685" s="14">
        <v>2</v>
      </c>
      <c r="H685" s="12" t="s">
        <v>1558</v>
      </c>
      <c r="I685" s="12">
        <v>1</v>
      </c>
      <c r="J685" s="12">
        <f t="shared" si="10"/>
        <v>2</v>
      </c>
      <c r="K685" s="15"/>
      <c r="L685" s="12" t="s">
        <v>88</v>
      </c>
      <c r="M685" s="16" t="s">
        <v>45</v>
      </c>
      <c r="N685" s="12" t="s">
        <v>12</v>
      </c>
      <c r="O685" s="12" t="s">
        <v>7</v>
      </c>
      <c r="P685" s="12" t="s">
        <v>1153</v>
      </c>
    </row>
    <row r="686" spans="1:16" ht="13.5">
      <c r="A686" s="12">
        <v>685</v>
      </c>
      <c r="B686" s="12" t="s">
        <v>1170</v>
      </c>
      <c r="C686" s="12" t="s">
        <v>8</v>
      </c>
      <c r="D686" s="12" t="s">
        <v>1171</v>
      </c>
      <c r="E686" s="13" t="s">
        <v>1172</v>
      </c>
      <c r="F686" s="12" t="s">
        <v>19</v>
      </c>
      <c r="G686" s="14">
        <v>2</v>
      </c>
      <c r="H686" s="12" t="s">
        <v>1558</v>
      </c>
      <c r="I686" s="12">
        <v>1</v>
      </c>
      <c r="J686" s="12">
        <f t="shared" si="10"/>
        <v>2</v>
      </c>
      <c r="K686" s="15"/>
      <c r="L686" s="12" t="s">
        <v>17</v>
      </c>
      <c r="M686" s="16" t="s">
        <v>83</v>
      </c>
      <c r="N686" s="12" t="s">
        <v>12</v>
      </c>
      <c r="O686" s="12" t="s">
        <v>7</v>
      </c>
      <c r="P686" s="12" t="s">
        <v>1153</v>
      </c>
    </row>
    <row r="687" spans="1:16" ht="13.5">
      <c r="A687" s="12">
        <v>686</v>
      </c>
      <c r="B687" s="12" t="s">
        <v>1184</v>
      </c>
      <c r="C687" s="12" t="s">
        <v>8</v>
      </c>
      <c r="D687" s="12" t="s">
        <v>1185</v>
      </c>
      <c r="E687" s="13" t="s">
        <v>1186</v>
      </c>
      <c r="F687" s="12" t="s">
        <v>38</v>
      </c>
      <c r="G687" s="14">
        <v>6</v>
      </c>
      <c r="H687" s="12" t="s">
        <v>1127</v>
      </c>
      <c r="I687" s="12">
        <v>0.7</v>
      </c>
      <c r="J687" s="12">
        <f t="shared" si="10"/>
        <v>4.1999999999999993</v>
      </c>
      <c r="K687" s="15">
        <f>SUM(J687:J690)</f>
        <v>7.7999999999999989</v>
      </c>
      <c r="L687" s="12" t="s">
        <v>10</v>
      </c>
      <c r="M687" s="16" t="s">
        <v>11</v>
      </c>
      <c r="N687" s="12" t="s">
        <v>12</v>
      </c>
      <c r="O687" s="12" t="s">
        <v>7</v>
      </c>
      <c r="P687" s="12" t="s">
        <v>1117</v>
      </c>
    </row>
    <row r="688" spans="1:16" ht="13.5">
      <c r="A688" s="12">
        <v>687</v>
      </c>
      <c r="B688" s="12" t="s">
        <v>1125</v>
      </c>
      <c r="C688" s="12" t="s">
        <v>8</v>
      </c>
      <c r="D688" s="12" t="s">
        <v>1126</v>
      </c>
      <c r="E688" s="13" t="s">
        <v>1127</v>
      </c>
      <c r="F688" s="12" t="s">
        <v>10</v>
      </c>
      <c r="G688" s="14">
        <v>0</v>
      </c>
      <c r="H688" s="12" t="s">
        <v>1127</v>
      </c>
      <c r="I688" s="12">
        <v>1</v>
      </c>
      <c r="J688" s="12">
        <f t="shared" si="10"/>
        <v>0</v>
      </c>
      <c r="K688" s="15"/>
      <c r="L688" s="12" t="s">
        <v>10</v>
      </c>
      <c r="M688" s="16" t="s">
        <v>74</v>
      </c>
      <c r="N688" s="12" t="s">
        <v>12</v>
      </c>
      <c r="O688" s="12" t="s">
        <v>7</v>
      </c>
      <c r="P688" s="12" t="s">
        <v>1117</v>
      </c>
    </row>
    <row r="689" spans="1:16" ht="13.5">
      <c r="A689" s="12">
        <v>688</v>
      </c>
      <c r="B689" s="12" t="s">
        <v>1122</v>
      </c>
      <c r="C689" s="12" t="s">
        <v>8</v>
      </c>
      <c r="D689" s="12" t="s">
        <v>1123</v>
      </c>
      <c r="E689" s="13" t="s">
        <v>1124</v>
      </c>
      <c r="F689" s="12" t="s">
        <v>38</v>
      </c>
      <c r="G689" s="14">
        <v>6</v>
      </c>
      <c r="H689" s="12" t="s">
        <v>1127</v>
      </c>
      <c r="I689" s="12">
        <v>0.3</v>
      </c>
      <c r="J689" s="12">
        <f t="shared" si="10"/>
        <v>1.7999999999999998</v>
      </c>
      <c r="K689" s="15"/>
      <c r="L689" s="12" t="s">
        <v>10</v>
      </c>
      <c r="M689" s="16" t="s">
        <v>74</v>
      </c>
      <c r="N689" s="12" t="s">
        <v>89</v>
      </c>
      <c r="O689" s="12" t="s">
        <v>7</v>
      </c>
      <c r="P689" s="12" t="s">
        <v>1117</v>
      </c>
    </row>
    <row r="690" spans="1:16" ht="13.5">
      <c r="A690" s="12">
        <v>689</v>
      </c>
      <c r="B690" s="19" t="s">
        <v>1115</v>
      </c>
      <c r="C690" s="19" t="s">
        <v>8</v>
      </c>
      <c r="D690" s="19" t="s">
        <v>1116</v>
      </c>
      <c r="E690" s="18" t="s">
        <v>1796</v>
      </c>
      <c r="F690" s="19" t="s">
        <v>38</v>
      </c>
      <c r="G690" s="20">
        <v>6</v>
      </c>
      <c r="H690" s="19" t="s">
        <v>1127</v>
      </c>
      <c r="I690" s="19">
        <v>0.3</v>
      </c>
      <c r="J690" s="12">
        <f t="shared" si="10"/>
        <v>1.7999999999999998</v>
      </c>
      <c r="K690" s="15"/>
      <c r="L690" s="19" t="s">
        <v>10</v>
      </c>
      <c r="M690" s="29" t="s">
        <v>74</v>
      </c>
      <c r="N690" s="19" t="s">
        <v>89</v>
      </c>
      <c r="O690" s="19" t="s">
        <v>7</v>
      </c>
      <c r="P690" s="19" t="s">
        <v>1117</v>
      </c>
    </row>
    <row r="691" spans="1:16" ht="13.5">
      <c r="A691" s="30"/>
      <c r="B691" s="30"/>
      <c r="C691" s="30"/>
      <c r="D691" s="30"/>
      <c r="E691" s="31"/>
      <c r="F691" s="30"/>
      <c r="G691" s="32"/>
      <c r="H691" s="30"/>
      <c r="I691" s="30"/>
      <c r="J691" s="35">
        <f>SUM(J2:J690)</f>
        <v>1430.62</v>
      </c>
      <c r="K691" s="34">
        <f>SUM(K2:K690)</f>
        <v>1430.6199999999997</v>
      </c>
      <c r="L691" s="30"/>
      <c r="M691" s="33"/>
      <c r="N691" s="30"/>
      <c r="O691" s="30"/>
      <c r="P691" s="30"/>
    </row>
  </sheetData>
  <sortState ref="A2:P690">
    <sortCondition ref="H2:H690"/>
  </sortState>
  <mergeCells count="108">
    <mergeCell ref="K675:K682"/>
    <mergeCell ref="K684:K686"/>
    <mergeCell ref="K687:K690"/>
    <mergeCell ref="K647:K651"/>
    <mergeCell ref="K652:K656"/>
    <mergeCell ref="K657:K659"/>
    <mergeCell ref="K660:K662"/>
    <mergeCell ref="K665:K671"/>
    <mergeCell ref="K672:K674"/>
    <mergeCell ref="K616:K617"/>
    <mergeCell ref="K618:K621"/>
    <mergeCell ref="K622:K636"/>
    <mergeCell ref="K637:K638"/>
    <mergeCell ref="K639:K643"/>
    <mergeCell ref="K644:K646"/>
    <mergeCell ref="K574:K581"/>
    <mergeCell ref="K582:K587"/>
    <mergeCell ref="K588:K607"/>
    <mergeCell ref="K608:K610"/>
    <mergeCell ref="K611:K615"/>
    <mergeCell ref="K523:K532"/>
    <mergeCell ref="K533:K541"/>
    <mergeCell ref="K542:K544"/>
    <mergeCell ref="K545:K550"/>
    <mergeCell ref="K551:K565"/>
    <mergeCell ref="K566:K573"/>
    <mergeCell ref="K489:K492"/>
    <mergeCell ref="K493:K495"/>
    <mergeCell ref="K496:K497"/>
    <mergeCell ref="K499:K514"/>
    <mergeCell ref="K515:K516"/>
    <mergeCell ref="K517:K521"/>
    <mergeCell ref="K470:K473"/>
    <mergeCell ref="K474:K476"/>
    <mergeCell ref="K477:K480"/>
    <mergeCell ref="K481:K482"/>
    <mergeCell ref="K483:K484"/>
    <mergeCell ref="K486:K487"/>
    <mergeCell ref="K427:K436"/>
    <mergeCell ref="K437:K440"/>
    <mergeCell ref="K441:K443"/>
    <mergeCell ref="K444:K448"/>
    <mergeCell ref="K449:K469"/>
    <mergeCell ref="K385:K394"/>
    <mergeCell ref="K395:K396"/>
    <mergeCell ref="K397:K407"/>
    <mergeCell ref="K408:K410"/>
    <mergeCell ref="K411:K412"/>
    <mergeCell ref="K413:K426"/>
    <mergeCell ref="K357:K358"/>
    <mergeCell ref="K361:K362"/>
    <mergeCell ref="K364:K368"/>
    <mergeCell ref="K369:K371"/>
    <mergeCell ref="K373:K378"/>
    <mergeCell ref="K379:K384"/>
    <mergeCell ref="K302:K315"/>
    <mergeCell ref="K316:K319"/>
    <mergeCell ref="K320:K336"/>
    <mergeCell ref="K338:K342"/>
    <mergeCell ref="K343:K354"/>
    <mergeCell ref="K355:K356"/>
    <mergeCell ref="K262:K263"/>
    <mergeCell ref="K265:K284"/>
    <mergeCell ref="K287:K289"/>
    <mergeCell ref="K293:K295"/>
    <mergeCell ref="K297:K298"/>
    <mergeCell ref="K299:K301"/>
    <mergeCell ref="K232:K233"/>
    <mergeCell ref="K234:K237"/>
    <mergeCell ref="K238:K241"/>
    <mergeCell ref="K242:K253"/>
    <mergeCell ref="K254:K260"/>
    <mergeCell ref="K198:K202"/>
    <mergeCell ref="K203:K209"/>
    <mergeCell ref="K210:K216"/>
    <mergeCell ref="K217:K220"/>
    <mergeCell ref="K221:K227"/>
    <mergeCell ref="K228:K231"/>
    <mergeCell ref="K172:K176"/>
    <mergeCell ref="K177:K178"/>
    <mergeCell ref="K179:K182"/>
    <mergeCell ref="K184:K192"/>
    <mergeCell ref="K193:K195"/>
    <mergeCell ref="K196:K197"/>
    <mergeCell ref="K115:K130"/>
    <mergeCell ref="K131:K135"/>
    <mergeCell ref="K136:K138"/>
    <mergeCell ref="K141:K148"/>
    <mergeCell ref="K149:K159"/>
    <mergeCell ref="K160:K171"/>
    <mergeCell ref="K86:K87"/>
    <mergeCell ref="K88:K93"/>
    <mergeCell ref="K95:K114"/>
    <mergeCell ref="K29:K30"/>
    <mergeCell ref="K31:K36"/>
    <mergeCell ref="K37:K44"/>
    <mergeCell ref="K45:K50"/>
    <mergeCell ref="K51:K72"/>
    <mergeCell ref="K73:K74"/>
    <mergeCell ref="K2:K4"/>
    <mergeCell ref="K6:K8"/>
    <mergeCell ref="K9:K14"/>
    <mergeCell ref="K15:K18"/>
    <mergeCell ref="K19:K21"/>
    <mergeCell ref="K23:K28"/>
    <mergeCell ref="K75:K76"/>
    <mergeCell ref="K77:K80"/>
    <mergeCell ref="K81:K84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2015-01-12T06:55:33Z</dcterms:modified>
</cp:coreProperties>
</file>